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5440" windowHeight="12210"/>
  </bookViews>
  <sheets>
    <sheet name="Foglio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/>
  <c r="I10"/>
  <c r="I6"/>
  <c r="J18"/>
  <c r="J14"/>
  <c r="J6"/>
  <c r="I18"/>
  <c r="K18" s="1"/>
  <c r="I14"/>
  <c r="K10" l="1"/>
  <c r="K14"/>
  <c r="K6"/>
</calcChain>
</file>

<file path=xl/sharedStrings.xml><?xml version="1.0" encoding="utf-8"?>
<sst xmlns="http://schemas.openxmlformats.org/spreadsheetml/2006/main" count="54" uniqueCount="38">
  <si>
    <t>Divisione</t>
  </si>
  <si>
    <t>Attività</t>
  </si>
  <si>
    <t>AREA DI RISCHIO</t>
  </si>
  <si>
    <t>PROCESSO</t>
  </si>
  <si>
    <t>RESPONSABILE</t>
  </si>
  <si>
    <t>CATEGORIA DELL'EVENTO RISCHIOSO</t>
  </si>
  <si>
    <t>CAUSE DEL POSSIBILE VERIFICARSI DEGLI EVENTI RISCHIOSI</t>
  </si>
  <si>
    <t>IMPATTO</t>
  </si>
  <si>
    <t>PROBABILITA'</t>
  </si>
  <si>
    <t xml:space="preserve">RISULTATO (IMPATTO x PROBABILITA')
</t>
  </si>
  <si>
    <t>MISURE</t>
  </si>
  <si>
    <t>Divisione VII - Gestione e sviluppo dei sistemi informativi e delle iniziative di comunicazione</t>
  </si>
  <si>
    <t>Sviluppa e gestisce in maniera integrata il sistema informativo unitario delle politiche del lavoro ai fini della realizzazione del Fascicolo del lavoratore;predisposizione degli strumenti tecnologici per il supporto delle attività di intermediazione e interconnessione soggetti pubblici e privati</t>
  </si>
  <si>
    <t>Provvedimenti ampliativi della sfera giuridica dei destinatari privi di effetto economico diretto ed immediato per il destinatario</t>
  </si>
  <si>
    <t>D.7.a.1 Sistema informativo unitario delle politiche del lavoro</t>
  </si>
  <si>
    <t>D.7.t.1 Sviluppo applicativi a supporto delle procedure di autogoverno, sistema di gestione e controllo dei PON (SIGMA)</t>
  </si>
  <si>
    <t>Svolge le funzioni di responsabile del trattamento dei dati personali di cui l'Agenzia sia titolare</t>
  </si>
  <si>
    <t>D7.t.2 Attività di comunicazione e protezione dei dati personali</t>
  </si>
  <si>
    <t>Sviluppa e gestisce il sistema informativo della formazione professionale</t>
  </si>
  <si>
    <t>D.7.t.3 Sistema informativo della formazione professionale</t>
  </si>
  <si>
    <t>Gruppo di lavoro carattere amministrativo</t>
  </si>
  <si>
    <t>Coviello</t>
  </si>
  <si>
    <t>complessità del processo;                                         procedura con discreta discrezionalità e complessità della normativa,                                                                                                                                     insufficiente approfondimento della materia da parte del personale interessato;                                                    assenza di imparzialità e inadeguata responsabilizzazione interna del personale interessato;</t>
  </si>
  <si>
    <t>mancanza di controlli;
mancanza di trasparenza;
esercizio prolungato ed esclusivo della responsabilità di un processo da parte di pochi o di un unico soggetto;
scarsa responsabilizzazione interna;</t>
  </si>
  <si>
    <t>mancanza di controlli;</t>
  </si>
  <si>
    <t>mancanza di trasparenza;</t>
  </si>
  <si>
    <t>esercizio prolungato ed esclusivo della responsabilità di un processo da parte di pochi o di un unico soggetto;</t>
  </si>
  <si>
    <t>scarsa responsabilizzazione interna;</t>
  </si>
  <si>
    <t>Trasparenza/Rotazione incarichi</t>
  </si>
  <si>
    <t>Trasparenza e rotazione incarichi</t>
  </si>
  <si>
    <t>Trasparenza/Rotazione Incarichi</t>
  </si>
  <si>
    <t>Trasparenza/Rotazione/Incarichi</t>
  </si>
  <si>
    <t>Sviluppa e gestisce i sistemi informativi gestionali a supporto delle funzioni di autogoverno e della gestione e certificazione delle spese connesse ai programmi cofinanziati con fondi strutturali</t>
  </si>
  <si>
    <t>mancanza di controlli;insufficiente approfondimento della materia da parte del personale interessato;    
mancanza di trasparenza;
esercizio prolungato ed esclusivo della responsabilità di un processo da parte di pochi o di un unico soggetto;
scarsa responsabilizzazione interna;</t>
  </si>
  <si>
    <t>Coordinamento e trattamento dei dati personali</t>
  </si>
  <si>
    <t xml:space="preserve">Gestione e sviluppo della  formazione professionale
e messa a disposizione delle regioni e province autonome. (art 15 del decreto istitutivo)
</t>
  </si>
  <si>
    <t>Gestione e sviluppo dei sistemi informativi afferenti alle politiche del lavoro (art.13 del decreto istitutivo)</t>
  </si>
  <si>
    <t>Gestione e sviluppo dei sistemi informativi e cerficazione delle spese afferenti ai programmi cofinanziati con fondi europei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</si>
</sst>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/>
    </xf>
    <xf numFmtId="0" fontId="0" fillId="5" borderId="5" xfId="0" applyFill="1" applyBorder="1" applyAlignment="1">
      <alignment horizontal="left"/>
    </xf>
    <xf numFmtId="0" fontId="0" fillId="5" borderId="6" xfId="0" applyFill="1" applyBorder="1" applyAlignment="1">
      <alignment horizontal="left"/>
    </xf>
    <xf numFmtId="0" fontId="0" fillId="5" borderId="1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wrapText="1"/>
    </xf>
    <xf numFmtId="0" fontId="0" fillId="5" borderId="5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5" borderId="3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5" borderId="3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5:L21"/>
  <sheetViews>
    <sheetView tabSelected="1" topLeftCell="A3" zoomScale="80" zoomScaleNormal="80" workbookViewId="0">
      <selection activeCell="K6" sqref="K6:K21"/>
    </sheetView>
  </sheetViews>
  <sheetFormatPr defaultRowHeight="15"/>
  <cols>
    <col min="1" max="1" width="32.5703125" customWidth="1"/>
    <col min="2" max="2" width="49.42578125" customWidth="1"/>
    <col min="3" max="3" width="40.7109375" customWidth="1"/>
    <col min="4" max="4" width="57.42578125" customWidth="1"/>
    <col min="5" max="5" width="61.42578125" customWidth="1"/>
    <col min="6" max="6" width="35.85546875" customWidth="1"/>
    <col min="7" max="7" width="42.42578125" customWidth="1"/>
    <col min="8" max="8" width="87.42578125" customWidth="1"/>
    <col min="9" max="9" width="21.42578125" customWidth="1"/>
    <col min="10" max="10" width="20.85546875" customWidth="1"/>
    <col min="11" max="11" width="19.28515625" customWidth="1"/>
    <col min="12" max="12" width="40.42578125" customWidth="1"/>
  </cols>
  <sheetData>
    <row r="5" spans="1:12" ht="120.75" customHeight="1">
      <c r="A5" s="6" t="s">
        <v>0</v>
      </c>
      <c r="B5" s="6" t="s">
        <v>1</v>
      </c>
      <c r="C5" s="4" t="s">
        <v>2</v>
      </c>
      <c r="D5" s="4" t="s">
        <v>3</v>
      </c>
      <c r="E5" s="6" t="s">
        <v>20</v>
      </c>
      <c r="F5" s="5" t="s">
        <v>4</v>
      </c>
      <c r="G5" s="1" t="s">
        <v>5</v>
      </c>
      <c r="H5" s="2" t="s">
        <v>6</v>
      </c>
      <c r="I5" s="1" t="s">
        <v>7</v>
      </c>
      <c r="J5" s="1" t="s">
        <v>8</v>
      </c>
      <c r="K5" s="1" t="s">
        <v>9</v>
      </c>
      <c r="L5" s="3" t="s">
        <v>10</v>
      </c>
    </row>
    <row r="6" spans="1:12" ht="30" customHeight="1">
      <c r="A6" s="28" t="s">
        <v>11</v>
      </c>
      <c r="B6" s="22" t="s">
        <v>12</v>
      </c>
      <c r="C6" s="22" t="s">
        <v>13</v>
      </c>
      <c r="D6" s="25" t="s">
        <v>36</v>
      </c>
      <c r="E6" s="28" t="s">
        <v>14</v>
      </c>
      <c r="F6" s="28" t="s">
        <v>21</v>
      </c>
      <c r="G6" s="22" t="s">
        <v>22</v>
      </c>
      <c r="H6" s="31" t="s">
        <v>23</v>
      </c>
      <c r="I6" s="19">
        <f>AVERAGE(1,0,1,3)</f>
        <v>1.25</v>
      </c>
      <c r="J6" s="19">
        <f>AVERAGE(2,2,3,3,1,2)</f>
        <v>2.1666666666666665</v>
      </c>
      <c r="K6" s="34">
        <f>I6*J6</f>
        <v>2.708333333333333</v>
      </c>
      <c r="L6" s="19" t="s">
        <v>30</v>
      </c>
    </row>
    <row r="7" spans="1:12">
      <c r="A7" s="29"/>
      <c r="B7" s="23"/>
      <c r="C7" s="23"/>
      <c r="D7" s="26"/>
      <c r="E7" s="29"/>
      <c r="F7" s="29"/>
      <c r="G7" s="23"/>
      <c r="H7" s="32"/>
      <c r="I7" s="20"/>
      <c r="J7" s="20"/>
      <c r="K7" s="35"/>
      <c r="L7" s="20"/>
    </row>
    <row r="8" spans="1:12" ht="15" customHeight="1">
      <c r="A8" s="29"/>
      <c r="B8" s="23"/>
      <c r="C8" s="23"/>
      <c r="D8" s="26"/>
      <c r="E8" s="29"/>
      <c r="F8" s="29"/>
      <c r="G8" s="23"/>
      <c r="H8" s="32"/>
      <c r="I8" s="20"/>
      <c r="J8" s="20"/>
      <c r="K8" s="35"/>
      <c r="L8" s="20"/>
    </row>
    <row r="9" spans="1:12" ht="165.75" customHeight="1">
      <c r="A9" s="29"/>
      <c r="B9" s="24"/>
      <c r="C9" s="24"/>
      <c r="D9" s="27"/>
      <c r="E9" s="30"/>
      <c r="F9" s="30"/>
      <c r="G9" s="24"/>
      <c r="H9" s="33"/>
      <c r="I9" s="21"/>
      <c r="J9" s="21"/>
      <c r="K9" s="36"/>
      <c r="L9" s="21"/>
    </row>
    <row r="10" spans="1:12" ht="99" customHeight="1">
      <c r="A10" s="29"/>
      <c r="B10" s="22" t="s">
        <v>32</v>
      </c>
      <c r="C10" s="22" t="s">
        <v>13</v>
      </c>
      <c r="D10" s="25" t="s">
        <v>37</v>
      </c>
      <c r="E10" s="28" t="s">
        <v>15</v>
      </c>
      <c r="F10" s="28" t="s">
        <v>21</v>
      </c>
      <c r="G10" s="22" t="s">
        <v>23</v>
      </c>
      <c r="H10" s="12" t="s">
        <v>23</v>
      </c>
      <c r="I10" s="19">
        <f>AVERAGE(1,1,1,3)</f>
        <v>1.5</v>
      </c>
      <c r="J10" s="19">
        <f>AVERAGE(2,3,3,3,1,1)</f>
        <v>2.1666666666666665</v>
      </c>
      <c r="K10" s="34">
        <f>I10*J10</f>
        <v>3.25</v>
      </c>
      <c r="L10" s="19" t="s">
        <v>31</v>
      </c>
    </row>
    <row r="11" spans="1:12" ht="15" hidden="1" customHeight="1">
      <c r="A11" s="29"/>
      <c r="B11" s="23"/>
      <c r="C11" s="23"/>
      <c r="D11" s="26"/>
      <c r="E11" s="29"/>
      <c r="F11" s="29"/>
      <c r="G11" s="23"/>
      <c r="H11" s="8" t="s">
        <v>26</v>
      </c>
      <c r="I11" s="20"/>
      <c r="J11" s="20"/>
      <c r="K11" s="35"/>
      <c r="L11" s="20"/>
    </row>
    <row r="12" spans="1:12" ht="15" hidden="1" customHeight="1">
      <c r="A12" s="29"/>
      <c r="B12" s="23"/>
      <c r="C12" s="23"/>
      <c r="D12" s="26"/>
      <c r="E12" s="29"/>
      <c r="F12" s="29"/>
      <c r="G12" s="23"/>
      <c r="H12" s="7" t="s">
        <v>27</v>
      </c>
      <c r="I12" s="20"/>
      <c r="J12" s="20"/>
      <c r="K12" s="35"/>
      <c r="L12" s="20"/>
    </row>
    <row r="13" spans="1:12" ht="15" hidden="1" customHeight="1">
      <c r="A13" s="29"/>
      <c r="B13" s="24"/>
      <c r="C13" s="24"/>
      <c r="D13" s="27"/>
      <c r="E13" s="30"/>
      <c r="F13" s="30"/>
      <c r="G13" s="24"/>
      <c r="H13" s="7" t="s">
        <v>27</v>
      </c>
      <c r="I13" s="21"/>
      <c r="J13" s="21"/>
      <c r="K13" s="36"/>
      <c r="L13" s="21"/>
    </row>
    <row r="14" spans="1:12" ht="30" customHeight="1">
      <c r="A14" s="29"/>
      <c r="B14" s="22" t="s">
        <v>16</v>
      </c>
      <c r="C14" s="22" t="s">
        <v>13</v>
      </c>
      <c r="D14" s="25" t="s">
        <v>34</v>
      </c>
      <c r="E14" s="28" t="s">
        <v>17</v>
      </c>
      <c r="F14" s="28" t="s">
        <v>21</v>
      </c>
      <c r="G14" s="22" t="s">
        <v>33</v>
      </c>
      <c r="H14" s="9" t="s">
        <v>24</v>
      </c>
      <c r="I14" s="19">
        <f>AVERAGE(1,1,3,1)</f>
        <v>1.5</v>
      </c>
      <c r="J14" s="19">
        <f>AVERAGE(1,1,1,2,1,2)</f>
        <v>1.3333333333333333</v>
      </c>
      <c r="K14" s="34">
        <f>I14*J14</f>
        <v>2</v>
      </c>
      <c r="L14" s="19" t="s">
        <v>28</v>
      </c>
    </row>
    <row r="15" spans="1:12">
      <c r="A15" s="29"/>
      <c r="B15" s="23"/>
      <c r="C15" s="23"/>
      <c r="D15" s="26"/>
      <c r="E15" s="29"/>
      <c r="F15" s="29"/>
      <c r="G15" s="23"/>
      <c r="H15" s="10" t="s">
        <v>25</v>
      </c>
      <c r="I15" s="20"/>
      <c r="J15" s="20"/>
      <c r="K15" s="35"/>
      <c r="L15" s="20"/>
    </row>
    <row r="16" spans="1:12">
      <c r="A16" s="29"/>
      <c r="B16" s="23"/>
      <c r="C16" s="23"/>
      <c r="D16" s="26"/>
      <c r="E16" s="29"/>
      <c r="F16" s="29"/>
      <c r="G16" s="23"/>
      <c r="H16" s="10" t="s">
        <v>26</v>
      </c>
      <c r="I16" s="20"/>
      <c r="J16" s="20"/>
      <c r="K16" s="35"/>
      <c r="L16" s="20"/>
    </row>
    <row r="17" spans="1:12" ht="51.75" customHeight="1">
      <c r="A17" s="29"/>
      <c r="B17" s="24"/>
      <c r="C17" s="24"/>
      <c r="D17" s="27"/>
      <c r="E17" s="30"/>
      <c r="F17" s="30"/>
      <c r="G17" s="24"/>
      <c r="H17" s="11" t="s">
        <v>27</v>
      </c>
      <c r="I17" s="21"/>
      <c r="J17" s="21"/>
      <c r="K17" s="36"/>
      <c r="L17" s="21"/>
    </row>
    <row r="18" spans="1:12">
      <c r="A18" s="29"/>
      <c r="B18" s="22" t="s">
        <v>18</v>
      </c>
      <c r="C18" s="22" t="s">
        <v>13</v>
      </c>
      <c r="D18" s="25" t="s">
        <v>35</v>
      </c>
      <c r="E18" s="19" t="s">
        <v>19</v>
      </c>
      <c r="F18" s="19" t="s">
        <v>21</v>
      </c>
      <c r="G18" s="22" t="s">
        <v>33</v>
      </c>
      <c r="H18" s="13" t="s">
        <v>24</v>
      </c>
      <c r="I18" s="19">
        <f>AVERAGE(1,1,3,1)</f>
        <v>1.5</v>
      </c>
      <c r="J18" s="19">
        <f>AVERAGE(1,1,1,2,1,2)</f>
        <v>1.3333333333333333</v>
      </c>
      <c r="K18" s="34">
        <f>I18*J18</f>
        <v>2</v>
      </c>
      <c r="L18" s="16" t="s">
        <v>29</v>
      </c>
    </row>
    <row r="19" spans="1:12">
      <c r="A19" s="29"/>
      <c r="B19" s="23"/>
      <c r="C19" s="23"/>
      <c r="D19" s="26"/>
      <c r="E19" s="20"/>
      <c r="F19" s="20"/>
      <c r="G19" s="23"/>
      <c r="H19" s="14" t="s">
        <v>25</v>
      </c>
      <c r="I19" s="20"/>
      <c r="J19" s="20"/>
      <c r="K19" s="35"/>
      <c r="L19" s="17"/>
    </row>
    <row r="20" spans="1:12" ht="30">
      <c r="A20" s="29"/>
      <c r="B20" s="23"/>
      <c r="C20" s="23"/>
      <c r="D20" s="26"/>
      <c r="E20" s="20"/>
      <c r="F20" s="20"/>
      <c r="G20" s="23"/>
      <c r="H20" s="14" t="s">
        <v>26</v>
      </c>
      <c r="I20" s="20"/>
      <c r="J20" s="20"/>
      <c r="K20" s="35"/>
      <c r="L20" s="17"/>
    </row>
    <row r="21" spans="1:12" ht="45.75" customHeight="1">
      <c r="A21" s="30"/>
      <c r="B21" s="24"/>
      <c r="C21" s="24"/>
      <c r="D21" s="27"/>
      <c r="E21" s="21"/>
      <c r="F21" s="21"/>
      <c r="G21" s="24"/>
      <c r="H21" s="15" t="s">
        <v>27</v>
      </c>
      <c r="I21" s="21"/>
      <c r="J21" s="21"/>
      <c r="K21" s="36"/>
      <c r="L21" s="18"/>
    </row>
  </sheetData>
  <mergeCells count="42">
    <mergeCell ref="H6:H9"/>
    <mergeCell ref="F18:F21"/>
    <mergeCell ref="G18:G21"/>
    <mergeCell ref="E6:E9"/>
    <mergeCell ref="E10:E13"/>
    <mergeCell ref="E14:E17"/>
    <mergeCell ref="E18:E21"/>
    <mergeCell ref="F14:F17"/>
    <mergeCell ref="G14:G17"/>
    <mergeCell ref="F6:F9"/>
    <mergeCell ref="F10:F13"/>
    <mergeCell ref="G6:G9"/>
    <mergeCell ref="G10:G13"/>
    <mergeCell ref="B10:B13"/>
    <mergeCell ref="C10:C13"/>
    <mergeCell ref="D10:D13"/>
    <mergeCell ref="A6:A21"/>
    <mergeCell ref="B6:B9"/>
    <mergeCell ref="C6:C9"/>
    <mergeCell ref="D6:D9"/>
    <mergeCell ref="B14:B17"/>
    <mergeCell ref="C14:C17"/>
    <mergeCell ref="D14:D17"/>
    <mergeCell ref="B18:B21"/>
    <mergeCell ref="C18:C21"/>
    <mergeCell ref="D18:D21"/>
    <mergeCell ref="L18:L21"/>
    <mergeCell ref="I6:I9"/>
    <mergeCell ref="I10:I13"/>
    <mergeCell ref="J6:J9"/>
    <mergeCell ref="J10:J13"/>
    <mergeCell ref="K6:K9"/>
    <mergeCell ref="K10:K13"/>
    <mergeCell ref="L14:L17"/>
    <mergeCell ref="L6:L9"/>
    <mergeCell ref="L10:L13"/>
    <mergeCell ref="J18:J21"/>
    <mergeCell ref="K18:K21"/>
    <mergeCell ref="K14:K17"/>
    <mergeCell ref="J14:J17"/>
    <mergeCell ref="I18:I21"/>
    <mergeCell ref="I14:I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Vittorio</dc:creator>
  <cp:lastModifiedBy>cnettis</cp:lastModifiedBy>
  <dcterms:created xsi:type="dcterms:W3CDTF">2017-09-07T07:57:10Z</dcterms:created>
  <dcterms:modified xsi:type="dcterms:W3CDTF">2017-09-29T15:30:36Z</dcterms:modified>
</cp:coreProperties>
</file>