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alessandra.piovosi\Desktop\DIVISIONE I\Varie\Trasparenza giugno 2020\"/>
    </mc:Choice>
  </mc:AlternateContent>
  <xr:revisionPtr revIDLastSave="0" documentId="13_ncr:1_{A4435E56-6512-427C-B072-241386FF7FAB}" xr6:coauthVersionLast="45" xr6:coauthVersionMax="45" xr10:uidLastSave="{00000000-0000-0000-0000-000000000000}"/>
  <bookViews>
    <workbookView xWindow="-120" yWindow="-120" windowWidth="20730" windowHeight="11160" tabRatio="602" xr2:uid="{00000000-000D-0000-FFFF-FFFF00000000}"/>
  </bookViews>
  <sheets>
    <sheet name="2018" sheetId="6" r:id="rId1"/>
  </sheets>
  <externalReferences>
    <externalReference r:id="rId2"/>
  </externalReferences>
  <definedNames>
    <definedName name="_xlnm._FilterDatabase" localSheetId="0" hidden="1">'2018'!$A$1:$F$67</definedName>
    <definedName name="_xlcn.WorksheetConnection_DipendentiANPAL_20170427.xlsxTable11" hidden="1">[1]!Table1[#Data]</definedName>
    <definedName name="_xlnm.Print_Titles" localSheetId="0">'2018'!$1:$1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6" l="1"/>
  <c r="F61" i="6"/>
  <c r="F67" i="6" l="1"/>
</calcChain>
</file>

<file path=xl/sharedStrings.xml><?xml version="1.0" encoding="utf-8"?>
<sst xmlns="http://schemas.openxmlformats.org/spreadsheetml/2006/main" count="187" uniqueCount="85">
  <si>
    <t>INAPP (EX ISFOL)</t>
  </si>
  <si>
    <t>U.1.04.01.01.013</t>
  </si>
  <si>
    <t>Erario dello Stato/Regolarizzazione Modello F24 E.P.</t>
  </si>
  <si>
    <t>U.1.03.02.11.999</t>
  </si>
  <si>
    <t>KPMG Advisory S.p.A</t>
  </si>
  <si>
    <t>5003.a</t>
  </si>
  <si>
    <t>U.1.04.03.99.999</t>
  </si>
  <si>
    <t>UNISYS ITALIA S.r.l.</t>
  </si>
  <si>
    <t>CONSEDIN S.p.a.</t>
  </si>
  <si>
    <t>Associazione Nuovi Lavori</t>
  </si>
  <si>
    <t>D.D.39/313</t>
  </si>
  <si>
    <t>Ernst &amp; Young - Business Advisor S.p.A.</t>
  </si>
  <si>
    <t>39/176</t>
  </si>
  <si>
    <t>ASSOCIAZIONE CONSORZIO SCUOLE LAVORO</t>
  </si>
  <si>
    <t>CONFEDERAZIONE SERVIZI FORMATIVI</t>
  </si>
  <si>
    <t>S.F.C. S.c.p.a.</t>
  </si>
  <si>
    <t>I.N.I.P.A.</t>
  </si>
  <si>
    <t>Casa di Carità Arti e Mestieri ONLUS</t>
  </si>
  <si>
    <t>ENGIM</t>
  </si>
  <si>
    <t>ENAC</t>
  </si>
  <si>
    <t>FONDAZIONE ECIPA</t>
  </si>
  <si>
    <t>E.N.A.P.</t>
  </si>
  <si>
    <t>CE.S.CO.T.</t>
  </si>
  <si>
    <t>C.I.O.F.S.-F.P.</t>
  </si>
  <si>
    <t>C.I.F.</t>
  </si>
  <si>
    <t>ASSOCIAZIONE INFORJOB</t>
  </si>
  <si>
    <t>I.F.O.A.</t>
  </si>
  <si>
    <t>ENAIP NAZIONALE</t>
  </si>
  <si>
    <t>EFAL</t>
  </si>
  <si>
    <t>Ass.For.Seo</t>
  </si>
  <si>
    <t>AGRICOLTURA E' VITA Associazione</t>
  </si>
  <si>
    <t>39/168</t>
  </si>
  <si>
    <t>D.D.45/CONT/I/2015</t>
  </si>
  <si>
    <t>IST.POL.ZECCA</t>
  </si>
  <si>
    <t>D.D.41/Cont/V/2015</t>
  </si>
  <si>
    <t>D.D. 33/CONT/IV/2015</t>
  </si>
  <si>
    <t>D.D.23/Cont/I/2015</t>
  </si>
  <si>
    <t>CULTURA LAVORO S.R.L.</t>
  </si>
  <si>
    <t>D.D.60/Cont/I/2014</t>
  </si>
  <si>
    <t>D.D.55/Cont/I/2014</t>
  </si>
  <si>
    <t>D.D.61/Cont/III/2012</t>
  </si>
  <si>
    <t>Regione Lombardia -</t>
  </si>
  <si>
    <t>U.1.04.01.01.001</t>
  </si>
  <si>
    <t>GIORNALI</t>
  </si>
  <si>
    <t>S.N.</t>
  </si>
  <si>
    <t>Data Decreto</t>
  </si>
  <si>
    <t>Numero Decreto</t>
  </si>
  <si>
    <t>Capitolo</t>
  </si>
  <si>
    <t>U.1.03.02.19.001</t>
  </si>
  <si>
    <t>7013.b</t>
  </si>
  <si>
    <t>U.1.03.02.99.002</t>
  </si>
  <si>
    <t>U.1.03.02.16.001</t>
  </si>
  <si>
    <t>D.D.419</t>
  </si>
  <si>
    <t>D.D. 294</t>
  </si>
  <si>
    <t>D.D.439</t>
  </si>
  <si>
    <t>373 e 392</t>
  </si>
  <si>
    <t>D.D. 341 e D.D. 3DGA</t>
  </si>
  <si>
    <t>U.1.04.05.04.001</t>
  </si>
  <si>
    <t xml:space="preserve">WAPES AMSEP </t>
  </si>
  <si>
    <t>D.D.286</t>
  </si>
  <si>
    <t xml:space="preserve">OCSE </t>
  </si>
  <si>
    <t>U.1.10.99.99.999</t>
  </si>
  <si>
    <t xml:space="preserve">Ordine dei Giornalisti del Lazio </t>
  </si>
  <si>
    <t xml:space="preserve">IGEPA </t>
  </si>
  <si>
    <t xml:space="preserve">Erario dello Stato/Regolarizzazione Modello F24 E.P. </t>
  </si>
  <si>
    <t>TRUST ITALIA S.P.A.</t>
  </si>
  <si>
    <t xml:space="preserve">beneficiari vari </t>
  </si>
  <si>
    <t xml:space="preserve">A.N.A.C.  </t>
  </si>
  <si>
    <t>283 - 331</t>
  </si>
  <si>
    <t>SPESE PROCESSUALI</t>
  </si>
  <si>
    <t xml:space="preserve">A.N.A.C. </t>
  </si>
  <si>
    <t xml:space="preserve">Progetto TMS  (yFeJ5.0) </t>
  </si>
  <si>
    <t>s.n.</t>
  </si>
  <si>
    <t>BCC</t>
  </si>
  <si>
    <t xml:space="preserve">U.1.04.03.99.999 </t>
  </si>
  <si>
    <t>BANCA D'ITALIA</t>
  </si>
  <si>
    <t>Pagato 2018</t>
  </si>
  <si>
    <t>9001/2016</t>
  </si>
  <si>
    <t>9009/2016</t>
  </si>
  <si>
    <t>9008/2016</t>
  </si>
  <si>
    <t>enti e istituzioni centrali di ricerca e Istituti e stazioni sperimentali per la ricerca</t>
  </si>
  <si>
    <t>Voce di conto</t>
  </si>
  <si>
    <t xml:space="preserve">ISFOL </t>
  </si>
  <si>
    <t>totale</t>
  </si>
  <si>
    <t>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</si>
</sst>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0" fontId="5" fillId="2" borderId="0" xfId="2" applyFont="1" applyFill="1" applyAlignment="1">
      <alignment vertical="center"/>
    </xf>
    <xf numFmtId="0" fontId="1" fillId="0" borderId="0" xfId="2" applyFont="1" applyAlignment="1"/>
    <xf numFmtId="0" fontId="4" fillId="0" borderId="1" xfId="2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0" fontId="1" fillId="0" borderId="0" xfId="2" applyFont="1" applyFill="1" applyAlignment="1"/>
    <xf numFmtId="0" fontId="1" fillId="0" borderId="0" xfId="2" applyFont="1" applyFill="1" applyAlignment="1">
      <alignment horizontal="center"/>
    </xf>
    <xf numFmtId="0" fontId="1" fillId="0" borderId="0" xfId="2" applyFont="1" applyAlignment="1">
      <alignment horizontal="center"/>
    </xf>
    <xf numFmtId="43" fontId="1" fillId="0" borderId="0" xfId="1" applyFont="1" applyAlignment="1"/>
    <xf numFmtId="164" fontId="1" fillId="0" borderId="0" xfId="2" applyNumberFormat="1" applyFont="1" applyAlignment="1"/>
    <xf numFmtId="0" fontId="4" fillId="2" borderId="1" xfId="2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wrapText="1"/>
    </xf>
    <xf numFmtId="0" fontId="1" fillId="2" borderId="0" xfId="2" applyFont="1" applyFill="1" applyAlignment="1"/>
    <xf numFmtId="0" fontId="4" fillId="0" borderId="1" xfId="2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2" fillId="0" borderId="2" xfId="2" applyFont="1" applyFill="1" applyBorder="1" applyAlignment="1">
      <alignment vertical="center"/>
    </xf>
    <xf numFmtId="0" fontId="7" fillId="0" borderId="3" xfId="4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vertical="center" wrapText="1"/>
    </xf>
    <xf numFmtId="0" fontId="3" fillId="2" borderId="5" xfId="2" applyFont="1" applyFill="1" applyBorder="1" applyAlignment="1"/>
    <xf numFmtId="43" fontId="1" fillId="2" borderId="6" xfId="1" applyFont="1" applyFill="1" applyBorder="1" applyAlignment="1"/>
    <xf numFmtId="0" fontId="1" fillId="0" borderId="5" xfId="2" applyFont="1" applyBorder="1" applyAlignment="1"/>
    <xf numFmtId="43" fontId="1" fillId="0" borderId="6" xfId="1" applyFont="1" applyBorder="1" applyAlignment="1"/>
    <xf numFmtId="0" fontId="3" fillId="0" borderId="5" xfId="2" applyFont="1" applyFill="1" applyBorder="1" applyAlignment="1"/>
    <xf numFmtId="4" fontId="1" fillId="0" borderId="6" xfId="0" applyNumberFormat="1" applyFont="1" applyBorder="1" applyAlignment="1"/>
    <xf numFmtId="4" fontId="9" fillId="0" borderId="6" xfId="0" applyNumberFormat="1" applyFont="1" applyBorder="1" applyAlignment="1"/>
    <xf numFmtId="4" fontId="1" fillId="0" borderId="6" xfId="2" applyNumberFormat="1" applyFont="1" applyBorder="1" applyAlignment="1"/>
    <xf numFmtId="0" fontId="1" fillId="0" borderId="6" xfId="0" applyFont="1" applyBorder="1" applyAlignment="1"/>
    <xf numFmtId="0" fontId="3" fillId="0" borderId="5" xfId="2" applyFont="1" applyBorder="1"/>
    <xf numFmtId="43" fontId="1" fillId="0" borderId="6" xfId="1" applyFont="1" applyFill="1" applyBorder="1" applyAlignment="1"/>
    <xf numFmtId="0" fontId="1" fillId="0" borderId="6" xfId="2" applyFont="1" applyBorder="1" applyAlignment="1"/>
    <xf numFmtId="0" fontId="1" fillId="0" borderId="6" xfId="0" applyFont="1" applyFill="1" applyBorder="1" applyAlignment="1">
      <alignment horizontal="right" wrapText="1"/>
    </xf>
    <xf numFmtId="4" fontId="1" fillId="2" borderId="6" xfId="0" applyNumberFormat="1" applyFont="1" applyFill="1" applyBorder="1" applyAlignment="1">
      <alignment horizontal="right" wrapText="1"/>
    </xf>
    <xf numFmtId="43" fontId="1" fillId="0" borderId="6" xfId="1" applyFont="1" applyFill="1" applyBorder="1" applyAlignment="1">
      <alignment horizontal="right" wrapText="1"/>
    </xf>
    <xf numFmtId="43" fontId="1" fillId="2" borderId="6" xfId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left" wrapText="1"/>
    </xf>
    <xf numFmtId="0" fontId="1" fillId="0" borderId="7" xfId="2" applyFont="1" applyFill="1" applyBorder="1" applyAlignment="1"/>
    <xf numFmtId="0" fontId="1" fillId="0" borderId="8" xfId="2" applyFont="1" applyFill="1" applyBorder="1" applyAlignment="1">
      <alignment horizontal="center"/>
    </xf>
    <xf numFmtId="0" fontId="1" fillId="0" borderId="8" xfId="2" applyFont="1" applyFill="1" applyBorder="1" applyAlignment="1"/>
    <xf numFmtId="4" fontId="2" fillId="0" borderId="9" xfId="2" applyNumberFormat="1" applyFont="1" applyBorder="1" applyAlignment="1"/>
    <xf numFmtId="0" fontId="2" fillId="0" borderId="8" xfId="2" applyFont="1" applyFill="1" applyBorder="1" applyAlignment="1">
      <alignment horizontal="center"/>
    </xf>
  </cellXfs>
  <cellStyles count="7">
    <cellStyle name="Collegamento ipertestuale" xfId="4" builtinId="8"/>
    <cellStyle name="Migliaia" xfId="1" builtinId="3"/>
    <cellStyle name="Migliaia 2" xfId="3" xr:uid="{00000000-0005-0000-0000-000002000000}"/>
    <cellStyle name="Normale" xfId="0" builtinId="0"/>
    <cellStyle name="Normale 3" xfId="6" xr:uid="{00000000-0005-0000-0000-000004000000}"/>
    <cellStyle name="Normale 6" xfId="2" xr:uid="{00000000-0005-0000-0000-000005000000}"/>
    <cellStyle name="Normale 8" xfId="5" xr:uid="{00000000-0005-0000-0000-000006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pendenti%20ANPAL_201705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PENDENTI ANPAL"/>
      <sheetName val="Estrazione dati"/>
      <sheetName val="Aspirazioni"/>
      <sheetName val="Riepilogo Aspirazioni"/>
      <sheetName val="Riepilogo utenze"/>
      <sheetName val="Deleghe da agganciare"/>
      <sheetName val="Dipendenti ANPAL_20170515.xlsx"/>
      <sheetName val="Dipendenti ANPAL_20170515"/>
      <sheetName val="Dipendenti%20ANPAL_20170515.xl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MainContent$gvTabella','Sort$DataDecreto')" TargetMode="External"/><Relationship Id="rId2" Type="http://schemas.openxmlformats.org/officeDocument/2006/relationships/hyperlink" Target="javascript:__doPostBack('ctl00$MainContent$gvTabella','Sort$NumDecreto')" TargetMode="External"/><Relationship Id="rId1" Type="http://schemas.openxmlformats.org/officeDocument/2006/relationships/hyperlink" Target="javascript:__doPostBack('ctl00$MainContent$gvTabella','Sort$Capitolo')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__doPostBack('ctl00$MainContent$gvTabella','Sort$Beneficiario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87"/>
  <sheetViews>
    <sheetView tabSelected="1" zoomScale="90" zoomScaleNormal="90" workbookViewId="0">
      <selection activeCell="J8" sqref="J8"/>
    </sheetView>
  </sheetViews>
  <sheetFormatPr defaultColWidth="8.7109375" defaultRowHeight="30" customHeight="1" x14ac:dyDescent="0.25"/>
  <cols>
    <col min="1" max="1" width="24" style="5" customWidth="1"/>
    <col min="2" max="2" width="13.7109375" style="7" customWidth="1"/>
    <col min="3" max="3" width="24.5703125" style="7" customWidth="1"/>
    <col min="4" max="4" width="12.42578125" style="2" bestFit="1" customWidth="1"/>
    <col min="5" max="5" width="27.7109375" style="7" customWidth="1"/>
    <col min="6" max="6" width="17.5703125" style="2" customWidth="1"/>
    <col min="7" max="16384" width="8.7109375" style="2"/>
  </cols>
  <sheetData>
    <row r="1" spans="1:6" s="1" customFormat="1" ht="30" customHeight="1" x14ac:dyDescent="0.25">
      <c r="A1" s="21" t="s">
        <v>81</v>
      </c>
      <c r="B1" s="22" t="s">
        <v>47</v>
      </c>
      <c r="C1" s="22" t="s">
        <v>46</v>
      </c>
      <c r="D1" s="22" t="s">
        <v>45</v>
      </c>
      <c r="E1" s="22" t="s">
        <v>84</v>
      </c>
      <c r="F1" s="23" t="s">
        <v>76</v>
      </c>
    </row>
    <row r="2" spans="1:6" s="13" customFormat="1" ht="30" customHeight="1" x14ac:dyDescent="0.25">
      <c r="A2" s="24" t="s">
        <v>6</v>
      </c>
      <c r="B2" s="10">
        <v>9001</v>
      </c>
      <c r="C2" s="10" t="s">
        <v>77</v>
      </c>
      <c r="D2" s="12">
        <v>40179</v>
      </c>
      <c r="E2" s="10" t="s">
        <v>41</v>
      </c>
      <c r="F2" s="25">
        <v>117063.48</v>
      </c>
    </row>
    <row r="3" spans="1:6" s="13" customFormat="1" ht="30" customHeight="1" x14ac:dyDescent="0.25">
      <c r="A3" s="24" t="s">
        <v>42</v>
      </c>
      <c r="B3" s="10">
        <v>9008</v>
      </c>
      <c r="C3" s="10" t="s">
        <v>79</v>
      </c>
      <c r="D3" s="12">
        <v>40179</v>
      </c>
      <c r="E3" s="10" t="s">
        <v>41</v>
      </c>
      <c r="F3" s="25">
        <v>128857.73999999999</v>
      </c>
    </row>
    <row r="4" spans="1:6" s="13" customFormat="1" ht="30" customHeight="1" x14ac:dyDescent="0.25">
      <c r="A4" s="24" t="s">
        <v>42</v>
      </c>
      <c r="B4" s="10">
        <v>9009</v>
      </c>
      <c r="C4" s="10" t="s">
        <v>78</v>
      </c>
      <c r="D4" s="12">
        <v>40179</v>
      </c>
      <c r="E4" s="10" t="s">
        <v>41</v>
      </c>
      <c r="F4" s="25">
        <v>143806.46999999997</v>
      </c>
    </row>
    <row r="5" spans="1:6" ht="30" customHeight="1" x14ac:dyDescent="0.25">
      <c r="A5" s="26" t="s">
        <v>42</v>
      </c>
      <c r="B5" s="10">
        <v>9016</v>
      </c>
      <c r="C5" s="3">
        <v>1</v>
      </c>
      <c r="D5" s="4">
        <v>40909</v>
      </c>
      <c r="E5" s="3" t="s">
        <v>41</v>
      </c>
      <c r="F5" s="27">
        <v>4684.46</v>
      </c>
    </row>
    <row r="6" spans="1:6" ht="30" customHeight="1" x14ac:dyDescent="0.25">
      <c r="A6" s="28" t="s">
        <v>3</v>
      </c>
      <c r="B6" s="3">
        <v>5004</v>
      </c>
      <c r="C6" s="3" t="s">
        <v>40</v>
      </c>
      <c r="D6" s="4">
        <v>41088</v>
      </c>
      <c r="E6" s="3" t="s">
        <v>4</v>
      </c>
      <c r="F6" s="29">
        <v>345268.2</v>
      </c>
    </row>
    <row r="7" spans="1:6" ht="30" customHeight="1" x14ac:dyDescent="0.25">
      <c r="A7" s="28" t="s">
        <v>3</v>
      </c>
      <c r="B7" s="3">
        <v>5004</v>
      </c>
      <c r="C7" s="3" t="s">
        <v>40</v>
      </c>
      <c r="D7" s="4">
        <v>41088</v>
      </c>
      <c r="E7" s="3" t="s">
        <v>2</v>
      </c>
      <c r="F7" s="30">
        <v>75959</v>
      </c>
    </row>
    <row r="8" spans="1:6" ht="30" customHeight="1" x14ac:dyDescent="0.25">
      <c r="A8" s="28" t="s">
        <v>3</v>
      </c>
      <c r="B8" s="3">
        <v>5004</v>
      </c>
      <c r="C8" s="3" t="s">
        <v>39</v>
      </c>
      <c r="D8" s="4">
        <v>41961</v>
      </c>
      <c r="E8" s="3" t="s">
        <v>8</v>
      </c>
      <c r="F8" s="31">
        <v>2179.48</v>
      </c>
    </row>
    <row r="9" spans="1:6" ht="30" customHeight="1" x14ac:dyDescent="0.25">
      <c r="A9" s="28" t="s">
        <v>3</v>
      </c>
      <c r="B9" s="3">
        <v>5004</v>
      </c>
      <c r="C9" s="3" t="s">
        <v>39</v>
      </c>
      <c r="D9" s="4">
        <v>41961</v>
      </c>
      <c r="E9" s="3" t="s">
        <v>7</v>
      </c>
      <c r="F9" s="31">
        <v>2376.02</v>
      </c>
    </row>
    <row r="10" spans="1:6" s="13" customFormat="1" ht="30" customHeight="1" x14ac:dyDescent="0.25">
      <c r="A10" s="24" t="s">
        <v>1</v>
      </c>
      <c r="B10" s="10">
        <v>7008</v>
      </c>
      <c r="C10" s="10" t="s">
        <v>38</v>
      </c>
      <c r="D10" s="12">
        <v>41981</v>
      </c>
      <c r="E10" s="10" t="s">
        <v>2</v>
      </c>
      <c r="F10" s="25">
        <v>7857.1200000000008</v>
      </c>
    </row>
    <row r="11" spans="1:6" s="13" customFormat="1" ht="30" customHeight="1" x14ac:dyDescent="0.25">
      <c r="A11" s="24" t="s">
        <v>1</v>
      </c>
      <c r="B11" s="10">
        <v>7008</v>
      </c>
      <c r="C11" s="10" t="s">
        <v>38</v>
      </c>
      <c r="D11" s="12">
        <v>41981</v>
      </c>
      <c r="E11" s="10" t="s">
        <v>37</v>
      </c>
      <c r="F11" s="25">
        <v>35714.17</v>
      </c>
    </row>
    <row r="12" spans="1:6" ht="30" customHeight="1" x14ac:dyDescent="0.25">
      <c r="A12" s="28" t="s">
        <v>3</v>
      </c>
      <c r="B12" s="3">
        <v>5004</v>
      </c>
      <c r="C12" s="3" t="s">
        <v>36</v>
      </c>
      <c r="D12" s="4">
        <v>42222</v>
      </c>
      <c r="E12" s="3" t="s">
        <v>8</v>
      </c>
      <c r="F12" s="32">
        <v>526.86</v>
      </c>
    </row>
    <row r="13" spans="1:6" ht="30" customHeight="1" x14ac:dyDescent="0.25">
      <c r="A13" s="28" t="s">
        <v>3</v>
      </c>
      <c r="B13" s="3">
        <v>5004</v>
      </c>
      <c r="C13" s="3" t="s">
        <v>36</v>
      </c>
      <c r="D13" s="4">
        <v>42222</v>
      </c>
      <c r="E13" s="3" t="s">
        <v>7</v>
      </c>
      <c r="F13" s="32">
        <v>767.75</v>
      </c>
    </row>
    <row r="14" spans="1:6" ht="30" customHeight="1" x14ac:dyDescent="0.25">
      <c r="A14" s="28" t="s">
        <v>6</v>
      </c>
      <c r="B14" s="3">
        <v>7018</v>
      </c>
      <c r="C14" s="3" t="s">
        <v>35</v>
      </c>
      <c r="D14" s="4">
        <v>42305</v>
      </c>
      <c r="E14" s="3" t="s">
        <v>29</v>
      </c>
      <c r="F14" s="27">
        <v>15628.28</v>
      </c>
    </row>
    <row r="15" spans="1:6" ht="30" customHeight="1" x14ac:dyDescent="0.25">
      <c r="A15" s="28" t="s">
        <v>6</v>
      </c>
      <c r="B15" s="3">
        <v>7018</v>
      </c>
      <c r="C15" s="3" t="s">
        <v>35</v>
      </c>
      <c r="D15" s="4">
        <v>42305</v>
      </c>
      <c r="E15" s="3" t="s">
        <v>26</v>
      </c>
      <c r="F15" s="27">
        <v>82637.78</v>
      </c>
    </row>
    <row r="16" spans="1:6" ht="30" customHeight="1" x14ac:dyDescent="0.25">
      <c r="A16" s="28" t="s">
        <v>1</v>
      </c>
      <c r="B16" s="3">
        <v>7008</v>
      </c>
      <c r="C16" s="3" t="s">
        <v>34</v>
      </c>
      <c r="D16" s="4">
        <v>42347</v>
      </c>
      <c r="E16" s="3" t="s">
        <v>82</v>
      </c>
      <c r="F16" s="27">
        <v>6655.18</v>
      </c>
    </row>
    <row r="17" spans="1:6" s="13" customFormat="1" ht="30" customHeight="1" x14ac:dyDescent="0.25">
      <c r="A17" s="24" t="s">
        <v>1</v>
      </c>
      <c r="B17" s="10">
        <v>7008</v>
      </c>
      <c r="C17" s="10" t="s">
        <v>32</v>
      </c>
      <c r="D17" s="12">
        <v>42360</v>
      </c>
      <c r="E17" s="10" t="s">
        <v>33</v>
      </c>
      <c r="F17" s="25">
        <v>15231.400000000001</v>
      </c>
    </row>
    <row r="18" spans="1:6" s="13" customFormat="1" ht="30" customHeight="1" x14ac:dyDescent="0.25">
      <c r="A18" s="24" t="s">
        <v>1</v>
      </c>
      <c r="B18" s="10">
        <v>7008</v>
      </c>
      <c r="C18" s="10" t="s">
        <v>32</v>
      </c>
      <c r="D18" s="12">
        <v>42360</v>
      </c>
      <c r="E18" s="10" t="s">
        <v>2</v>
      </c>
      <c r="F18" s="25">
        <v>609.25</v>
      </c>
    </row>
    <row r="19" spans="1:6" ht="30" customHeight="1" x14ac:dyDescent="0.25">
      <c r="A19" s="28" t="s">
        <v>1</v>
      </c>
      <c r="B19" s="3">
        <v>7008</v>
      </c>
      <c r="C19" s="3" t="s">
        <v>31</v>
      </c>
      <c r="D19" s="4">
        <v>42527</v>
      </c>
      <c r="E19" s="3" t="s">
        <v>0</v>
      </c>
      <c r="F19" s="27">
        <v>8494.5</v>
      </c>
    </row>
    <row r="20" spans="1:6" ht="30" customHeight="1" x14ac:dyDescent="0.25">
      <c r="A20" s="28" t="s">
        <v>6</v>
      </c>
      <c r="B20" s="3">
        <v>7018</v>
      </c>
      <c r="C20" s="3" t="s">
        <v>12</v>
      </c>
      <c r="D20" s="4">
        <v>42538</v>
      </c>
      <c r="E20" s="3" t="s">
        <v>30</v>
      </c>
      <c r="F20" s="27">
        <v>13755.46</v>
      </c>
    </row>
    <row r="21" spans="1:6" ht="30" customHeight="1" x14ac:dyDescent="0.25">
      <c r="A21" s="28" t="s">
        <v>6</v>
      </c>
      <c r="B21" s="3">
        <v>7018</v>
      </c>
      <c r="C21" s="3" t="s">
        <v>12</v>
      </c>
      <c r="D21" s="4">
        <v>42538</v>
      </c>
      <c r="E21" s="3" t="s">
        <v>29</v>
      </c>
      <c r="F21" s="27">
        <v>13690.42</v>
      </c>
    </row>
    <row r="22" spans="1:6" ht="30" customHeight="1" x14ac:dyDescent="0.25">
      <c r="A22" s="28" t="s">
        <v>6</v>
      </c>
      <c r="B22" s="3">
        <v>7018</v>
      </c>
      <c r="C22" s="3" t="s">
        <v>12</v>
      </c>
      <c r="D22" s="4">
        <v>42538</v>
      </c>
      <c r="E22" s="3" t="s">
        <v>28</v>
      </c>
      <c r="F22" s="27">
        <v>14205.7</v>
      </c>
    </row>
    <row r="23" spans="1:6" ht="30" customHeight="1" x14ac:dyDescent="0.25">
      <c r="A23" s="28" t="s">
        <v>6</v>
      </c>
      <c r="B23" s="3">
        <v>7018</v>
      </c>
      <c r="C23" s="3" t="s">
        <v>12</v>
      </c>
      <c r="D23" s="4">
        <v>42538</v>
      </c>
      <c r="E23" s="3" t="s">
        <v>27</v>
      </c>
      <c r="F23" s="27">
        <v>400606.58</v>
      </c>
    </row>
    <row r="24" spans="1:6" ht="30" customHeight="1" x14ac:dyDescent="0.25">
      <c r="A24" s="28" t="s">
        <v>6</v>
      </c>
      <c r="B24" s="3">
        <v>7018</v>
      </c>
      <c r="C24" s="3" t="s">
        <v>12</v>
      </c>
      <c r="D24" s="4">
        <v>42538</v>
      </c>
      <c r="E24" s="3" t="s">
        <v>26</v>
      </c>
      <c r="F24" s="27">
        <v>106901.08</v>
      </c>
    </row>
    <row r="25" spans="1:6" ht="30" customHeight="1" x14ac:dyDescent="0.25">
      <c r="A25" s="28" t="s">
        <v>6</v>
      </c>
      <c r="B25" s="3">
        <v>7018</v>
      </c>
      <c r="C25" s="3" t="s">
        <v>12</v>
      </c>
      <c r="D25" s="4">
        <v>42538</v>
      </c>
      <c r="E25" s="3" t="s">
        <v>25</v>
      </c>
      <c r="F25" s="27">
        <v>33526.33</v>
      </c>
    </row>
    <row r="26" spans="1:6" ht="30" customHeight="1" x14ac:dyDescent="0.25">
      <c r="A26" s="28" t="s">
        <v>6</v>
      </c>
      <c r="B26" s="3">
        <v>7018</v>
      </c>
      <c r="C26" s="3" t="s">
        <v>12</v>
      </c>
      <c r="D26" s="4">
        <v>42538</v>
      </c>
      <c r="E26" s="3" t="s">
        <v>24</v>
      </c>
      <c r="F26" s="27">
        <v>102304.52</v>
      </c>
    </row>
    <row r="27" spans="1:6" ht="30" customHeight="1" x14ac:dyDescent="0.25">
      <c r="A27" s="28" t="s">
        <v>6</v>
      </c>
      <c r="B27" s="3">
        <v>7018</v>
      </c>
      <c r="C27" s="3" t="s">
        <v>12</v>
      </c>
      <c r="D27" s="4">
        <v>42538</v>
      </c>
      <c r="E27" s="3" t="s">
        <v>23</v>
      </c>
      <c r="F27" s="27">
        <v>188063.57</v>
      </c>
    </row>
    <row r="28" spans="1:6" ht="30" customHeight="1" x14ac:dyDescent="0.25">
      <c r="A28" s="33" t="s">
        <v>6</v>
      </c>
      <c r="B28" s="3">
        <v>7018</v>
      </c>
      <c r="C28" s="3" t="s">
        <v>12</v>
      </c>
      <c r="D28" s="4">
        <v>42538</v>
      </c>
      <c r="E28" s="14" t="s">
        <v>21</v>
      </c>
      <c r="F28" s="27">
        <v>17346.259999999998</v>
      </c>
    </row>
    <row r="29" spans="1:6" ht="30" customHeight="1" x14ac:dyDescent="0.25">
      <c r="A29" s="28" t="s">
        <v>6</v>
      </c>
      <c r="B29" s="3">
        <v>7018</v>
      </c>
      <c r="C29" s="3" t="s">
        <v>12</v>
      </c>
      <c r="D29" s="4">
        <v>42538</v>
      </c>
      <c r="E29" s="3" t="s">
        <v>22</v>
      </c>
      <c r="F29" s="27">
        <v>14978.15</v>
      </c>
    </row>
    <row r="30" spans="1:6" ht="30" customHeight="1" x14ac:dyDescent="0.25">
      <c r="A30" s="28" t="s">
        <v>6</v>
      </c>
      <c r="B30" s="3">
        <v>7018</v>
      </c>
      <c r="C30" s="3" t="s">
        <v>12</v>
      </c>
      <c r="D30" s="4">
        <v>42538</v>
      </c>
      <c r="E30" s="3" t="s">
        <v>20</v>
      </c>
      <c r="F30" s="27">
        <v>67027.38</v>
      </c>
    </row>
    <row r="31" spans="1:6" ht="30" customHeight="1" x14ac:dyDescent="0.25">
      <c r="A31" s="28" t="s">
        <v>6</v>
      </c>
      <c r="B31" s="3">
        <v>7018</v>
      </c>
      <c r="C31" s="3" t="s">
        <v>12</v>
      </c>
      <c r="D31" s="4">
        <v>42538</v>
      </c>
      <c r="E31" s="3" t="s">
        <v>19</v>
      </c>
      <c r="F31" s="27">
        <v>76335.17</v>
      </c>
    </row>
    <row r="32" spans="1:6" ht="30" customHeight="1" x14ac:dyDescent="0.25">
      <c r="A32" s="28" t="s">
        <v>6</v>
      </c>
      <c r="B32" s="3">
        <v>7018</v>
      </c>
      <c r="C32" s="3" t="s">
        <v>12</v>
      </c>
      <c r="D32" s="4">
        <v>42538</v>
      </c>
      <c r="E32" s="3" t="s">
        <v>18</v>
      </c>
      <c r="F32" s="27">
        <v>134521.21</v>
      </c>
    </row>
    <row r="33" spans="1:6" ht="30" customHeight="1" x14ac:dyDescent="0.25">
      <c r="A33" s="28" t="s">
        <v>6</v>
      </c>
      <c r="B33" s="3">
        <v>7018</v>
      </c>
      <c r="C33" s="3" t="s">
        <v>12</v>
      </c>
      <c r="D33" s="4">
        <v>42538</v>
      </c>
      <c r="E33" s="3" t="s">
        <v>17</v>
      </c>
      <c r="F33" s="27">
        <v>57089.9</v>
      </c>
    </row>
    <row r="34" spans="1:6" ht="30" customHeight="1" x14ac:dyDescent="0.25">
      <c r="A34" s="28" t="s">
        <v>6</v>
      </c>
      <c r="B34" s="3">
        <v>7018</v>
      </c>
      <c r="C34" s="3" t="s">
        <v>12</v>
      </c>
      <c r="D34" s="4">
        <v>42538</v>
      </c>
      <c r="E34" s="3" t="s">
        <v>16</v>
      </c>
      <c r="F34" s="27">
        <v>17910.47</v>
      </c>
    </row>
    <row r="35" spans="1:6" ht="30" customHeight="1" x14ac:dyDescent="0.25">
      <c r="A35" s="28" t="s">
        <v>6</v>
      </c>
      <c r="B35" s="3">
        <v>7018</v>
      </c>
      <c r="C35" s="3" t="s">
        <v>12</v>
      </c>
      <c r="D35" s="4">
        <v>42538</v>
      </c>
      <c r="E35" s="3" t="s">
        <v>15</v>
      </c>
      <c r="F35" s="27">
        <v>64572.41</v>
      </c>
    </row>
    <row r="36" spans="1:6" ht="30" customHeight="1" x14ac:dyDescent="0.25">
      <c r="A36" s="28" t="s">
        <v>6</v>
      </c>
      <c r="B36" s="3">
        <v>7018</v>
      </c>
      <c r="C36" s="3" t="s">
        <v>12</v>
      </c>
      <c r="D36" s="4">
        <v>42538</v>
      </c>
      <c r="E36" s="3" t="s">
        <v>14</v>
      </c>
      <c r="F36" s="27">
        <v>114495.49</v>
      </c>
    </row>
    <row r="37" spans="1:6" ht="30" customHeight="1" x14ac:dyDescent="0.25">
      <c r="A37" s="28" t="s">
        <v>6</v>
      </c>
      <c r="B37" s="3">
        <v>7018</v>
      </c>
      <c r="C37" s="3" t="s">
        <v>12</v>
      </c>
      <c r="D37" s="4">
        <v>42538</v>
      </c>
      <c r="E37" s="3" t="s">
        <v>13</v>
      </c>
      <c r="F37" s="27">
        <v>146067.26</v>
      </c>
    </row>
    <row r="38" spans="1:6" ht="30" customHeight="1" x14ac:dyDescent="0.25">
      <c r="A38" s="28" t="s">
        <v>3</v>
      </c>
      <c r="B38" s="3">
        <v>7035</v>
      </c>
      <c r="C38" s="3" t="s">
        <v>10</v>
      </c>
      <c r="D38" s="4">
        <v>42664</v>
      </c>
      <c r="E38" s="3" t="s">
        <v>2</v>
      </c>
      <c r="F38" s="27">
        <v>50266.579999999994</v>
      </c>
    </row>
    <row r="39" spans="1:6" ht="30" customHeight="1" x14ac:dyDescent="0.25">
      <c r="A39" s="28" t="s">
        <v>3</v>
      </c>
      <c r="B39" s="3">
        <v>7035</v>
      </c>
      <c r="C39" s="3" t="s">
        <v>10</v>
      </c>
      <c r="D39" s="4">
        <v>42664</v>
      </c>
      <c r="E39" s="3" t="s">
        <v>11</v>
      </c>
      <c r="F39" s="27">
        <v>179331.95</v>
      </c>
    </row>
    <row r="40" spans="1:6" ht="30" customHeight="1" x14ac:dyDescent="0.25">
      <c r="A40" s="28" t="s">
        <v>3</v>
      </c>
      <c r="B40" s="3">
        <v>7035</v>
      </c>
      <c r="C40" s="3" t="s">
        <v>10</v>
      </c>
      <c r="D40" s="4">
        <v>42664</v>
      </c>
      <c r="E40" s="3" t="s">
        <v>9</v>
      </c>
      <c r="F40" s="27">
        <v>48010.11</v>
      </c>
    </row>
    <row r="41" spans="1:6" s="5" customFormat="1" ht="30" customHeight="1" x14ac:dyDescent="0.25">
      <c r="A41" s="28" t="s">
        <v>50</v>
      </c>
      <c r="B41" s="3" t="s">
        <v>5</v>
      </c>
      <c r="C41" s="3">
        <v>387</v>
      </c>
      <c r="D41" s="4">
        <v>43073</v>
      </c>
      <c r="E41" s="3" t="s">
        <v>66</v>
      </c>
      <c r="F41" s="34">
        <v>42071.59</v>
      </c>
    </row>
    <row r="42" spans="1:6" ht="30" customHeight="1" x14ac:dyDescent="0.25">
      <c r="A42" s="28" t="s">
        <v>51</v>
      </c>
      <c r="B42" s="3" t="s">
        <v>5</v>
      </c>
      <c r="C42" s="3" t="s">
        <v>52</v>
      </c>
      <c r="D42" s="4">
        <v>43088</v>
      </c>
      <c r="E42" s="3" t="s">
        <v>66</v>
      </c>
      <c r="F42" s="27">
        <v>10032.339999999998</v>
      </c>
    </row>
    <row r="43" spans="1:6" s="5" customFormat="1" ht="68.25" customHeight="1" x14ac:dyDescent="0.25">
      <c r="A43" s="28" t="s">
        <v>3</v>
      </c>
      <c r="B43" s="3">
        <v>5002</v>
      </c>
      <c r="C43" s="3" t="s">
        <v>53</v>
      </c>
      <c r="D43" s="4">
        <v>43018</v>
      </c>
      <c r="E43" s="3" t="s">
        <v>66</v>
      </c>
      <c r="F43" s="34">
        <v>81984</v>
      </c>
    </row>
    <row r="44" spans="1:6" ht="30" customHeight="1" x14ac:dyDescent="0.25">
      <c r="A44" s="28" t="s">
        <v>3</v>
      </c>
      <c r="B44" s="3">
        <v>5002</v>
      </c>
      <c r="C44" s="3" t="s">
        <v>54</v>
      </c>
      <c r="D44" s="4">
        <v>43098</v>
      </c>
      <c r="E44" s="3" t="s">
        <v>66</v>
      </c>
      <c r="F44" s="27">
        <v>242198.1</v>
      </c>
    </row>
    <row r="45" spans="1:6" ht="30" customHeight="1" x14ac:dyDescent="0.25">
      <c r="A45" s="28" t="s">
        <v>6</v>
      </c>
      <c r="B45" s="3">
        <v>7045</v>
      </c>
      <c r="C45" s="3" t="s">
        <v>55</v>
      </c>
      <c r="D45" s="4">
        <v>43060</v>
      </c>
      <c r="E45" s="3" t="s">
        <v>66</v>
      </c>
      <c r="F45" s="27">
        <v>158405.94</v>
      </c>
    </row>
    <row r="46" spans="1:6" s="5" customFormat="1" ht="30" customHeight="1" x14ac:dyDescent="0.25">
      <c r="A46" s="28" t="s">
        <v>6</v>
      </c>
      <c r="B46" s="3">
        <v>7018</v>
      </c>
      <c r="C46" s="3" t="s">
        <v>56</v>
      </c>
      <c r="D46" s="4">
        <v>43049</v>
      </c>
      <c r="E46" s="3" t="s">
        <v>80</v>
      </c>
      <c r="F46" s="34">
        <v>6918026.870000001</v>
      </c>
    </row>
    <row r="47" spans="1:6" ht="30" customHeight="1" x14ac:dyDescent="0.25">
      <c r="A47" s="28" t="s">
        <v>57</v>
      </c>
      <c r="B47" s="3">
        <v>7007</v>
      </c>
      <c r="C47" s="3" t="s">
        <v>59</v>
      </c>
      <c r="D47" s="4">
        <v>43012</v>
      </c>
      <c r="E47" s="3" t="s">
        <v>60</v>
      </c>
      <c r="F47" s="27">
        <v>91106</v>
      </c>
    </row>
    <row r="48" spans="1:6" ht="30" customHeight="1" x14ac:dyDescent="0.25">
      <c r="A48" s="28" t="s">
        <v>61</v>
      </c>
      <c r="B48" s="3">
        <v>5001</v>
      </c>
      <c r="C48" s="3">
        <v>413</v>
      </c>
      <c r="D48" s="4">
        <v>43087</v>
      </c>
      <c r="E48" s="3" t="s">
        <v>62</v>
      </c>
      <c r="F48" s="27">
        <v>114</v>
      </c>
    </row>
    <row r="49" spans="1:6" ht="30" customHeight="1" x14ac:dyDescent="0.25">
      <c r="A49" s="28" t="s">
        <v>61</v>
      </c>
      <c r="B49" s="3">
        <v>5001</v>
      </c>
      <c r="C49" s="3">
        <v>429</v>
      </c>
      <c r="D49" s="4">
        <v>43090</v>
      </c>
      <c r="E49" s="3" t="s">
        <v>63</v>
      </c>
      <c r="F49" s="35">
        <v>56.99</v>
      </c>
    </row>
    <row r="50" spans="1:6" ht="46.5" customHeight="1" x14ac:dyDescent="0.25">
      <c r="A50" s="28" t="s">
        <v>61</v>
      </c>
      <c r="B50" s="3">
        <v>5001</v>
      </c>
      <c r="C50" s="3">
        <v>430</v>
      </c>
      <c r="D50" s="4">
        <v>43090</v>
      </c>
      <c r="E50" s="3" t="s">
        <v>64</v>
      </c>
      <c r="F50" s="35">
        <v>325.60000000000002</v>
      </c>
    </row>
    <row r="51" spans="1:6" ht="44.25" customHeight="1" x14ac:dyDescent="0.25">
      <c r="A51" s="28" t="s">
        <v>61</v>
      </c>
      <c r="B51" s="3">
        <v>5001</v>
      </c>
      <c r="C51" s="3">
        <v>4</v>
      </c>
      <c r="D51" s="4">
        <v>43104</v>
      </c>
      <c r="E51" s="3" t="s">
        <v>66</v>
      </c>
      <c r="F51" s="35">
        <v>506.5</v>
      </c>
    </row>
    <row r="52" spans="1:6" ht="44.25" customHeight="1" x14ac:dyDescent="0.25">
      <c r="A52" s="28" t="s">
        <v>61</v>
      </c>
      <c r="B52" s="3">
        <v>7008</v>
      </c>
      <c r="C52" s="3">
        <v>429</v>
      </c>
      <c r="D52" s="4">
        <v>43090</v>
      </c>
      <c r="E52" s="3" t="s">
        <v>63</v>
      </c>
      <c r="F52" s="27">
        <v>6328.85</v>
      </c>
    </row>
    <row r="53" spans="1:6" ht="44.25" customHeight="1" x14ac:dyDescent="0.25">
      <c r="A53" s="28" t="s">
        <v>61</v>
      </c>
      <c r="B53" s="3">
        <v>7035</v>
      </c>
      <c r="C53" s="3">
        <v>429</v>
      </c>
      <c r="D53" s="4">
        <v>43090</v>
      </c>
      <c r="E53" s="3" t="s">
        <v>63</v>
      </c>
      <c r="F53" s="27">
        <v>51263.43</v>
      </c>
    </row>
    <row r="54" spans="1:6" s="5" customFormat="1" ht="44.25" customHeight="1" x14ac:dyDescent="0.25">
      <c r="A54" s="28" t="s">
        <v>61</v>
      </c>
      <c r="B54" s="3">
        <v>5002</v>
      </c>
      <c r="C54" s="3">
        <v>429</v>
      </c>
      <c r="D54" s="4">
        <v>43090</v>
      </c>
      <c r="E54" s="3" t="s">
        <v>63</v>
      </c>
      <c r="F54" s="34">
        <v>35556.129999999997</v>
      </c>
    </row>
    <row r="55" spans="1:6" ht="60" customHeight="1" x14ac:dyDescent="0.25">
      <c r="A55" s="28" t="s">
        <v>48</v>
      </c>
      <c r="B55" s="15">
        <v>5004</v>
      </c>
      <c r="C55" s="16">
        <v>59</v>
      </c>
      <c r="D55" s="17">
        <v>43145</v>
      </c>
      <c r="E55" s="16" t="s">
        <v>65</v>
      </c>
      <c r="F55" s="36">
        <f>166.54+757</f>
        <v>923.54</v>
      </c>
    </row>
    <row r="56" spans="1:6" ht="56.25" customHeight="1" x14ac:dyDescent="0.25">
      <c r="A56" s="28" t="s">
        <v>57</v>
      </c>
      <c r="B56" s="15">
        <v>7007</v>
      </c>
      <c r="C56" s="16">
        <v>49</v>
      </c>
      <c r="D56" s="17">
        <v>43137</v>
      </c>
      <c r="E56" s="16" t="s">
        <v>58</v>
      </c>
      <c r="F56" s="37">
        <v>15000</v>
      </c>
    </row>
    <row r="57" spans="1:6" ht="39.75" customHeight="1" x14ac:dyDescent="0.25">
      <c r="A57" s="28" t="s">
        <v>57</v>
      </c>
      <c r="B57" s="15">
        <v>7007</v>
      </c>
      <c r="C57" s="16">
        <v>337</v>
      </c>
      <c r="D57" s="17">
        <v>43311</v>
      </c>
      <c r="E57" s="16" t="s">
        <v>58</v>
      </c>
      <c r="F57" s="37">
        <v>1000</v>
      </c>
    </row>
    <row r="58" spans="1:6" ht="68.25" customHeight="1" x14ac:dyDescent="0.25">
      <c r="A58" s="28" t="s">
        <v>61</v>
      </c>
      <c r="B58" s="15">
        <v>7044</v>
      </c>
      <c r="C58" s="16">
        <v>95</v>
      </c>
      <c r="D58" s="17">
        <v>43174</v>
      </c>
      <c r="E58" s="16" t="s">
        <v>67</v>
      </c>
      <c r="F58" s="38">
        <v>3285</v>
      </c>
    </row>
    <row r="59" spans="1:6" ht="75" customHeight="1" x14ac:dyDescent="0.25">
      <c r="A59" s="28" t="s">
        <v>61</v>
      </c>
      <c r="B59" s="15">
        <v>7044</v>
      </c>
      <c r="C59" s="16">
        <v>255</v>
      </c>
      <c r="D59" s="17">
        <v>43258</v>
      </c>
      <c r="E59" s="16" t="s">
        <v>60</v>
      </c>
      <c r="F59" s="39">
        <v>150000</v>
      </c>
    </row>
    <row r="60" spans="1:6" s="5" customFormat="1" ht="30" customHeight="1" x14ac:dyDescent="0.25">
      <c r="A60" s="28" t="s">
        <v>61</v>
      </c>
      <c r="B60" s="3">
        <v>7044</v>
      </c>
      <c r="C60" s="3" t="s">
        <v>68</v>
      </c>
      <c r="D60" s="4">
        <v>43307</v>
      </c>
      <c r="E60" s="3" t="s">
        <v>43</v>
      </c>
      <c r="F60" s="34">
        <v>4953.03</v>
      </c>
    </row>
    <row r="61" spans="1:6" ht="57.75" customHeight="1" x14ac:dyDescent="0.25">
      <c r="A61" s="28" t="s">
        <v>61</v>
      </c>
      <c r="B61" s="15">
        <v>7044</v>
      </c>
      <c r="C61" s="11">
        <v>365</v>
      </c>
      <c r="D61" s="17">
        <v>43356</v>
      </c>
      <c r="E61" s="16" t="s">
        <v>69</v>
      </c>
      <c r="F61" s="38">
        <f>32989.83+10625.45</f>
        <v>43615.28</v>
      </c>
    </row>
    <row r="62" spans="1:6" ht="30" customHeight="1" x14ac:dyDescent="0.25">
      <c r="A62" s="28" t="s">
        <v>61</v>
      </c>
      <c r="B62" s="15">
        <v>7044</v>
      </c>
      <c r="C62" s="16">
        <v>411</v>
      </c>
      <c r="D62" s="17">
        <v>43422</v>
      </c>
      <c r="E62" s="16" t="s">
        <v>70</v>
      </c>
      <c r="F62" s="38">
        <v>1410</v>
      </c>
    </row>
    <row r="63" spans="1:6" s="5" customFormat="1" ht="30" customHeight="1" x14ac:dyDescent="0.25">
      <c r="A63" s="28" t="s">
        <v>61</v>
      </c>
      <c r="B63" s="3">
        <v>7044</v>
      </c>
      <c r="C63" s="3">
        <v>478</v>
      </c>
      <c r="D63" s="4">
        <v>43426</v>
      </c>
      <c r="E63" s="3" t="s">
        <v>71</v>
      </c>
      <c r="F63" s="34">
        <v>500000</v>
      </c>
    </row>
    <row r="64" spans="1:6" ht="30" customHeight="1" x14ac:dyDescent="0.25">
      <c r="A64" s="28" t="s">
        <v>61</v>
      </c>
      <c r="B64" s="15">
        <v>7044</v>
      </c>
      <c r="C64" s="16">
        <v>493</v>
      </c>
      <c r="D64" s="17">
        <v>43437</v>
      </c>
      <c r="E64" s="16" t="s">
        <v>60</v>
      </c>
      <c r="F64" s="38">
        <v>226970</v>
      </c>
    </row>
    <row r="65" spans="1:6" ht="30" customHeight="1" x14ac:dyDescent="0.25">
      <c r="A65" s="28" t="s">
        <v>61</v>
      </c>
      <c r="B65" s="15">
        <v>7044</v>
      </c>
      <c r="C65" s="16" t="s">
        <v>72</v>
      </c>
      <c r="D65" s="17">
        <v>43465</v>
      </c>
      <c r="E65" s="16" t="s">
        <v>73</v>
      </c>
      <c r="F65" s="37">
        <v>75.599999999999994</v>
      </c>
    </row>
    <row r="66" spans="1:6" s="5" customFormat="1" ht="30" customHeight="1" x14ac:dyDescent="0.25">
      <c r="A66" s="40" t="s">
        <v>74</v>
      </c>
      <c r="B66" s="18" t="s">
        <v>49</v>
      </c>
      <c r="C66" s="19" t="s">
        <v>44</v>
      </c>
      <c r="D66" s="20">
        <v>43465</v>
      </c>
      <c r="E66" s="19" t="s">
        <v>75</v>
      </c>
      <c r="F66" s="34">
        <v>226908.87</v>
      </c>
    </row>
    <row r="67" spans="1:6" ht="30" customHeight="1" thickBot="1" x14ac:dyDescent="0.3">
      <c r="A67" s="41"/>
      <c r="B67" s="42"/>
      <c r="C67" s="42"/>
      <c r="D67" s="43"/>
      <c r="E67" s="45" t="s">
        <v>83</v>
      </c>
      <c r="F67" s="44">
        <f>SUM(F2:F66)</f>
        <v>11667440.799999999</v>
      </c>
    </row>
    <row r="68" spans="1:6" ht="30" customHeight="1" x14ac:dyDescent="0.25">
      <c r="B68" s="6"/>
      <c r="C68" s="6"/>
      <c r="D68" s="5"/>
      <c r="E68" s="6"/>
    </row>
    <row r="69" spans="1:6" ht="30" customHeight="1" x14ac:dyDescent="0.25">
      <c r="B69" s="6"/>
      <c r="C69" s="6"/>
      <c r="D69" s="5"/>
      <c r="E69" s="6"/>
      <c r="F69" s="8"/>
    </row>
    <row r="70" spans="1:6" ht="30" customHeight="1" x14ac:dyDescent="0.25">
      <c r="B70" s="6"/>
      <c r="C70" s="6"/>
      <c r="D70" s="5"/>
      <c r="E70" s="6"/>
      <c r="F70" s="9"/>
    </row>
    <row r="71" spans="1:6" ht="30" customHeight="1" x14ac:dyDescent="0.25">
      <c r="B71" s="6"/>
      <c r="C71" s="6"/>
      <c r="D71" s="5"/>
      <c r="E71" s="6"/>
    </row>
    <row r="72" spans="1:6" ht="30" customHeight="1" x14ac:dyDescent="0.25">
      <c r="B72" s="6"/>
      <c r="C72" s="6"/>
      <c r="D72" s="5"/>
      <c r="E72" s="6"/>
    </row>
    <row r="73" spans="1:6" ht="30" customHeight="1" x14ac:dyDescent="0.25">
      <c r="B73" s="6"/>
      <c r="C73" s="6"/>
      <c r="D73" s="5"/>
      <c r="E73" s="6"/>
    </row>
    <row r="74" spans="1:6" ht="30" customHeight="1" x14ac:dyDescent="0.25">
      <c r="B74" s="6"/>
      <c r="C74" s="6"/>
      <c r="D74" s="5"/>
      <c r="E74" s="6"/>
    </row>
    <row r="75" spans="1:6" ht="30" customHeight="1" x14ac:dyDescent="0.25">
      <c r="B75" s="6"/>
      <c r="C75" s="6"/>
      <c r="D75" s="5"/>
      <c r="E75" s="6"/>
    </row>
    <row r="76" spans="1:6" ht="30" customHeight="1" x14ac:dyDescent="0.25">
      <c r="B76" s="6"/>
      <c r="C76" s="6"/>
      <c r="D76" s="5"/>
      <c r="E76" s="6"/>
    </row>
    <row r="77" spans="1:6" ht="30" customHeight="1" x14ac:dyDescent="0.25">
      <c r="B77" s="6"/>
      <c r="C77" s="6"/>
      <c r="D77" s="5"/>
      <c r="E77" s="6"/>
    </row>
    <row r="78" spans="1:6" ht="30" customHeight="1" x14ac:dyDescent="0.25">
      <c r="B78" s="6"/>
      <c r="C78" s="6"/>
      <c r="D78" s="5"/>
      <c r="E78" s="6"/>
    </row>
    <row r="79" spans="1:6" ht="30" customHeight="1" x14ac:dyDescent="0.25">
      <c r="B79" s="6"/>
      <c r="C79" s="6"/>
      <c r="D79" s="5"/>
      <c r="E79" s="6"/>
    </row>
    <row r="80" spans="1:6" ht="30" customHeight="1" x14ac:dyDescent="0.25">
      <c r="B80" s="6"/>
      <c r="C80" s="6"/>
      <c r="D80" s="5"/>
      <c r="E80" s="6"/>
    </row>
    <row r="81" spans="2:5" ht="30" customHeight="1" x14ac:dyDescent="0.25">
      <c r="B81" s="6"/>
      <c r="C81" s="6"/>
      <c r="D81" s="5"/>
      <c r="E81" s="6"/>
    </row>
    <row r="82" spans="2:5" ht="30" customHeight="1" x14ac:dyDescent="0.25">
      <c r="B82" s="6"/>
      <c r="C82" s="6"/>
      <c r="D82" s="5"/>
      <c r="E82" s="6"/>
    </row>
    <row r="83" spans="2:5" ht="30" customHeight="1" x14ac:dyDescent="0.25">
      <c r="B83" s="6"/>
      <c r="C83" s="6"/>
      <c r="D83" s="5"/>
      <c r="E83" s="6"/>
    </row>
    <row r="84" spans="2:5" ht="30" customHeight="1" x14ac:dyDescent="0.25">
      <c r="B84" s="6"/>
      <c r="C84" s="6"/>
      <c r="D84" s="5"/>
      <c r="E84" s="6"/>
    </row>
    <row r="85" spans="2:5" ht="30" customHeight="1" x14ac:dyDescent="0.25">
      <c r="B85" s="6"/>
      <c r="C85" s="6"/>
      <c r="D85" s="5"/>
      <c r="E85" s="6"/>
    </row>
    <row r="86" spans="2:5" ht="30" customHeight="1" x14ac:dyDescent="0.25">
      <c r="B86" s="6"/>
      <c r="C86" s="6"/>
      <c r="D86" s="5"/>
      <c r="E86" s="6"/>
    </row>
    <row r="87" spans="2:5" ht="30" customHeight="1" x14ac:dyDescent="0.25">
      <c r="B87" s="6"/>
      <c r="C87" s="6"/>
      <c r="D87" s="5"/>
      <c r="E87" s="6"/>
    </row>
  </sheetData>
  <phoneticPr fontId="8" type="noConversion"/>
  <hyperlinks>
    <hyperlink ref="B1" r:id="rId1" display="javascript:__doPostBack('ctl00$MainContent$gvTabella','Sort$Capitolo')" xr:uid="{00000000-0004-0000-0000-000000000000}"/>
    <hyperlink ref="C1" r:id="rId2" display="javascript:__doPostBack('ctl00$MainContent$gvTabella','Sort$NumDecreto')" xr:uid="{00000000-0004-0000-0000-000001000000}"/>
    <hyperlink ref="D1" r:id="rId3" display="javascript:__doPostBack('ctl00$MainContent$gvTabella','Sort$DataDecreto')" xr:uid="{00000000-0004-0000-0000-000002000000}"/>
    <hyperlink ref="E1" r:id="rId4" display="javascript:__doPostBack('ctl00$MainContent$gvTabella','Sort$Beneficiario')" xr:uid="{00000000-0004-0000-0000-000003000000}"/>
  </hyperlinks>
  <pageMargins left="0.70866141732283472" right="0.70866141732283472" top="0.74803149606299213" bottom="0.74803149606299213" header="0.31496062992125984" footer="0.31496062992125984"/>
  <pageSetup paperSize="8" scale="56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2018</vt:lpstr>
      <vt:lpstr>'2018'!Titoli_stampa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alessandra.piovosi</cp:lastModifiedBy>
  <dcterms:created xsi:type="dcterms:W3CDTF">2020-04-09T14:33:44Z</dcterms:created>
  <dcterms:modified xsi:type="dcterms:W3CDTF">2020-06-11T16:21:23Z</dcterms:modified>
</cp:coreProperties>
</file>