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alessandra.piovosi\Desktop\DIVISIONE I\Varie\Trasparenza giugno 2020\"/>
    </mc:Choice>
  </mc:AlternateContent>
  <xr:revisionPtr revIDLastSave="0" documentId="13_ncr:1_{71F993CB-A9DA-4A84-8554-952F35EF4AB1}" xr6:coauthVersionLast="45" xr6:coauthVersionMax="45" xr10:uidLastSave="{00000000-0000-0000-0000-000000000000}"/>
  <bookViews>
    <workbookView xWindow="-120" yWindow="-120" windowWidth="20730" windowHeight="11160" tabRatio="602" xr2:uid="{00000000-000D-0000-FFFF-FFFF00000000}"/>
  </bookViews>
  <sheets>
    <sheet name="2019" sheetId="6" r:id="rId1"/>
  </sheets>
  <externalReferences>
    <externalReference r:id="rId2"/>
  </externalReferences>
  <definedNames>
    <definedName name="_xlnm._FilterDatabase" localSheetId="0" hidden="1">'2019'!$A$1:$F$51</definedName>
    <definedName name="_xlcn.WorksheetConnection_DipendentiANPAL_20170427.xlsxTable11" hidden="1">[1]!Table1[#Data]</definedName>
    <definedName name="_xlnm.Print_Titles" localSheetId="0">'2019'!$1:$1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6" l="1"/>
  <c r="F51" i="6" l="1"/>
</calcChain>
</file>

<file path=xl/sharedStrings.xml><?xml version="1.0" encoding="utf-8"?>
<sst xmlns="http://schemas.openxmlformats.org/spreadsheetml/2006/main" count="135" uniqueCount="69">
  <si>
    <t>INAPP (EX ISFOL)</t>
  </si>
  <si>
    <t>U.1.04.01.01.013</t>
  </si>
  <si>
    <t>Erario dello Stato/Regolarizzazione Modello F24 E.P.</t>
  </si>
  <si>
    <t>U.1.03.02.11.999</t>
  </si>
  <si>
    <t>5003.a</t>
  </si>
  <si>
    <t>U.1.04.03.99.999</t>
  </si>
  <si>
    <t>U.1.04.01.02.001</t>
  </si>
  <si>
    <t>Intelmedia Pubblicità s.r.l. -</t>
  </si>
  <si>
    <t>D.D.340</t>
  </si>
  <si>
    <t>Edindustria</t>
  </si>
  <si>
    <t>ANPAL SERVIZI (ex ITALIA LAVORO S.p.A.)</t>
  </si>
  <si>
    <t>U.1.04.03.01.001</t>
  </si>
  <si>
    <t>D.D.39/315</t>
  </si>
  <si>
    <t>Associazione Nuovi Lavori</t>
  </si>
  <si>
    <t>D.D.39/313</t>
  </si>
  <si>
    <t>Ernst &amp; Young - Business Advisor S.p.A.</t>
  </si>
  <si>
    <t>ISFOL -</t>
  </si>
  <si>
    <t>39/241</t>
  </si>
  <si>
    <t>39/178</t>
  </si>
  <si>
    <t>39/176</t>
  </si>
  <si>
    <t>CNOS-FAP</t>
  </si>
  <si>
    <t>D.D.142/Cont/VII/2012</t>
  </si>
  <si>
    <t>Regione Lombardia -</t>
  </si>
  <si>
    <t>U.1.04.01.01.001</t>
  </si>
  <si>
    <t>22/Cont/VII</t>
  </si>
  <si>
    <t>D.I. 60/CONT/V/2010</t>
  </si>
  <si>
    <t>REGIONE LOMBARDIA</t>
  </si>
  <si>
    <t>GIORNALI</t>
  </si>
  <si>
    <t>170/Cont</t>
  </si>
  <si>
    <t>246/Segr/05</t>
  </si>
  <si>
    <t>Data Decreto</t>
  </si>
  <si>
    <t>Numero Decreto</t>
  </si>
  <si>
    <t>Capitolo</t>
  </si>
  <si>
    <t>U.1.03.02.19.001</t>
  </si>
  <si>
    <t>U.1.03.02.16.001</t>
  </si>
  <si>
    <t>D.D.439</t>
  </si>
  <si>
    <t>373 e 392</t>
  </si>
  <si>
    <t xml:space="preserve">ANPAL </t>
  </si>
  <si>
    <t>D.D. 341 e D.D. 3DGA</t>
  </si>
  <si>
    <t>U.1.04.05.04.001</t>
  </si>
  <si>
    <t xml:space="preserve">OCSE </t>
  </si>
  <si>
    <t>U.1.10.99.99.999</t>
  </si>
  <si>
    <t>RTI   - KPMG e  LINK</t>
  </si>
  <si>
    <t>ISTITUTI DI PATRONATO</t>
  </si>
  <si>
    <t xml:space="preserve">beneficiari vari </t>
  </si>
  <si>
    <t>BDO, SELENE, GIT T.I.</t>
  </si>
  <si>
    <t xml:space="preserve">7013.b </t>
  </si>
  <si>
    <t>RTI - ERNST&amp;YOUNG e CONSEDIN</t>
  </si>
  <si>
    <t>7013.c</t>
  </si>
  <si>
    <t>CONVENZIONE REGIONE TOSCANA</t>
  </si>
  <si>
    <t>ANAC</t>
  </si>
  <si>
    <t>WAPES - AMSEP</t>
  </si>
  <si>
    <t>COSTANZI VALERIA</t>
  </si>
  <si>
    <t>BCC DI ROMA</t>
  </si>
  <si>
    <t>NOOVLE</t>
  </si>
  <si>
    <t>ITALWARE</t>
  </si>
  <si>
    <t>RTI ACCENTURE- IBM</t>
  </si>
  <si>
    <t>S.M.C.</t>
  </si>
  <si>
    <t>RTI EY - CONSEDIN</t>
  </si>
  <si>
    <t>cisalpina</t>
  </si>
  <si>
    <t>U.1.10.99.99.999.002</t>
  </si>
  <si>
    <t>pagato 2019</t>
  </si>
  <si>
    <t>9001/2016</t>
  </si>
  <si>
    <t>9009/2016</t>
  </si>
  <si>
    <t>enti e istituzioni centrali di ricerca e Istituti e stazioni sperimentali per la ricerca</t>
  </si>
  <si>
    <t>totale</t>
  </si>
  <si>
    <t>voce di conto</t>
  </si>
  <si>
    <t xml:space="preserve">Beneficiario </t>
  </si>
  <si>
    <t>Patronato SENAS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</si>
</sst>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2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0" fontId="1" fillId="0" borderId="0" xfId="2" applyFont="1" applyFill="1" applyAlignment="1"/>
    <xf numFmtId="0" fontId="1" fillId="0" borderId="1" xfId="2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14" fontId="1" fillId="0" borderId="1" xfId="2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/>
    <xf numFmtId="43" fontId="1" fillId="0" borderId="6" xfId="1" applyFont="1" applyFill="1" applyBorder="1" applyAlignment="1"/>
    <xf numFmtId="0" fontId="1" fillId="0" borderId="6" xfId="2" applyFont="1" applyFill="1" applyBorder="1" applyAlignment="1"/>
    <xf numFmtId="2" fontId="1" fillId="0" borderId="6" xfId="2" applyNumberFormat="1" applyFont="1" applyFill="1" applyBorder="1" applyAlignment="1"/>
    <xf numFmtId="4" fontId="1" fillId="0" borderId="6" xfId="2" applyNumberFormat="1" applyFont="1" applyFill="1" applyBorder="1" applyAlignment="1"/>
    <xf numFmtId="0" fontId="1" fillId="0" borderId="7" xfId="2" applyFont="1" applyFill="1" applyBorder="1" applyAlignment="1"/>
    <xf numFmtId="0" fontId="1" fillId="0" borderId="8" xfId="2" applyFont="1" applyFill="1" applyBorder="1" applyAlignment="1">
      <alignment horizontal="center"/>
    </xf>
    <xf numFmtId="0" fontId="1" fillId="0" borderId="8" xfId="2" applyFont="1" applyFill="1" applyBorder="1" applyAlignment="1"/>
    <xf numFmtId="0" fontId="2" fillId="0" borderId="8" xfId="2" applyFont="1" applyFill="1" applyBorder="1" applyAlignment="1">
      <alignment horizontal="center"/>
    </xf>
    <xf numFmtId="4" fontId="2" fillId="0" borderId="9" xfId="2" applyNumberFormat="1" applyFont="1" applyFill="1" applyBorder="1" applyAlignment="1"/>
    <xf numFmtId="0" fontId="3" fillId="0" borderId="5" xfId="2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0" borderId="0" xfId="2"/>
  </cellXfs>
  <cellStyles count="7">
    <cellStyle name="Collegamento ipertestuale" xfId="4" builtinId="8"/>
    <cellStyle name="Migliaia" xfId="1" builtinId="3"/>
    <cellStyle name="Migliaia 2" xfId="3" xr:uid="{00000000-0005-0000-0000-000002000000}"/>
    <cellStyle name="Normale" xfId="0" builtinId="0"/>
    <cellStyle name="Normale 3" xfId="6" xr:uid="{00000000-0005-0000-0000-000004000000}"/>
    <cellStyle name="Normale 6" xfId="2" xr:uid="{00000000-0005-0000-0000-000005000000}"/>
    <cellStyle name="Normale 8" xfId="5" xr:uid="{00000000-0005-0000-0000-000006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pendenti%20ANPAL_2017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ENDENTI ANPAL"/>
      <sheetName val="Estrazione dati"/>
      <sheetName val="Aspirazioni"/>
      <sheetName val="Riepilogo Aspirazioni"/>
      <sheetName val="Riepilogo utenze"/>
      <sheetName val="Deleghe da agganciare"/>
      <sheetName val="Dipendenti ANPAL_20170515.xlsx"/>
      <sheetName val="Dipendenti ANPAL_20170515"/>
      <sheetName val="Dipendenti%20ANPAL_20170515.x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MainContent$gvTabella','Sort$DataDecreto')" TargetMode="External"/><Relationship Id="rId2" Type="http://schemas.openxmlformats.org/officeDocument/2006/relationships/hyperlink" Target="javascript:__doPostBack('ctl00$MainContent$gvTabella','Sort$NumDecreto')" TargetMode="External"/><Relationship Id="rId1" Type="http://schemas.openxmlformats.org/officeDocument/2006/relationships/hyperlink" Target="javascript:__doPostBack('ctl00$MainContent$gvTabella','Sort$Capitolo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ctl00$MainContent$gvTabella','Sort$Beneficiario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51"/>
  <sheetViews>
    <sheetView tabSelected="1" topLeftCell="A49" zoomScale="90" zoomScaleNormal="90" workbookViewId="0">
      <selection activeCell="G56" sqref="G56"/>
    </sheetView>
  </sheetViews>
  <sheetFormatPr defaultColWidth="8.7109375" defaultRowHeight="30" customHeight="1" x14ac:dyDescent="0.25"/>
  <cols>
    <col min="1" max="1" width="24" style="3" customWidth="1"/>
    <col min="2" max="2" width="13.7109375" style="5" customWidth="1"/>
    <col min="3" max="3" width="24.5703125" style="5" customWidth="1"/>
    <col min="4" max="4" width="12.42578125" style="3" bestFit="1" customWidth="1"/>
    <col min="5" max="5" width="27.7109375" style="5" customWidth="1"/>
    <col min="6" max="6" width="16.85546875" style="3" customWidth="1"/>
    <col min="7" max="16384" width="8.7109375" style="3"/>
  </cols>
  <sheetData>
    <row r="1" spans="1:6" s="10" customFormat="1" ht="30" customHeight="1" x14ac:dyDescent="0.25">
      <c r="A1" s="11" t="s">
        <v>66</v>
      </c>
      <c r="B1" s="12" t="s">
        <v>32</v>
      </c>
      <c r="C1" s="12" t="s">
        <v>31</v>
      </c>
      <c r="D1" s="12" t="s">
        <v>30</v>
      </c>
      <c r="E1" s="12" t="s">
        <v>67</v>
      </c>
      <c r="F1" s="13" t="s">
        <v>61</v>
      </c>
    </row>
    <row r="2" spans="1:6" ht="30" customHeight="1" x14ac:dyDescent="0.25">
      <c r="A2" s="14" t="s">
        <v>11</v>
      </c>
      <c r="B2" s="1">
        <v>7005</v>
      </c>
      <c r="C2" s="1" t="s">
        <v>29</v>
      </c>
      <c r="D2" s="2">
        <v>38569</v>
      </c>
      <c r="E2" s="1" t="s">
        <v>10</v>
      </c>
      <c r="F2" s="15">
        <v>1209279.1000000001</v>
      </c>
    </row>
    <row r="3" spans="1:6" ht="30" customHeight="1" x14ac:dyDescent="0.25">
      <c r="A3" s="14" t="s">
        <v>1</v>
      </c>
      <c r="B3" s="1">
        <v>7008</v>
      </c>
      <c r="C3" s="1">
        <v>369</v>
      </c>
      <c r="D3" s="2">
        <v>39079</v>
      </c>
      <c r="E3" s="1" t="s">
        <v>16</v>
      </c>
      <c r="F3" s="15">
        <v>3136.83</v>
      </c>
    </row>
    <row r="4" spans="1:6" ht="30" customHeight="1" x14ac:dyDescent="0.25">
      <c r="A4" s="14" t="s">
        <v>1</v>
      </c>
      <c r="B4" s="1">
        <v>7008</v>
      </c>
      <c r="C4" s="1" t="s">
        <v>28</v>
      </c>
      <c r="D4" s="2">
        <v>39805</v>
      </c>
      <c r="E4" s="1" t="s">
        <v>16</v>
      </c>
      <c r="F4" s="15">
        <v>124918.51</v>
      </c>
    </row>
    <row r="5" spans="1:6" ht="30" customHeight="1" x14ac:dyDescent="0.25">
      <c r="A5" s="14" t="s">
        <v>1</v>
      </c>
      <c r="B5" s="1">
        <v>7008</v>
      </c>
      <c r="C5" s="1">
        <v>120</v>
      </c>
      <c r="D5" s="2">
        <v>40157</v>
      </c>
      <c r="E5" s="1" t="s">
        <v>16</v>
      </c>
      <c r="F5" s="15">
        <v>21081.5</v>
      </c>
    </row>
    <row r="6" spans="1:6" ht="30" customHeight="1" x14ac:dyDescent="0.25">
      <c r="A6" s="14" t="s">
        <v>5</v>
      </c>
      <c r="B6" s="1">
        <v>9001</v>
      </c>
      <c r="C6" s="1" t="s">
        <v>62</v>
      </c>
      <c r="D6" s="2">
        <v>40179</v>
      </c>
      <c r="E6" s="1" t="s">
        <v>22</v>
      </c>
      <c r="F6" s="15">
        <v>288452.73999999993</v>
      </c>
    </row>
    <row r="7" spans="1:6" ht="30" customHeight="1" x14ac:dyDescent="0.25">
      <c r="A7" s="14" t="s">
        <v>23</v>
      </c>
      <c r="B7" s="1">
        <v>9009</v>
      </c>
      <c r="C7" s="1" t="s">
        <v>63</v>
      </c>
      <c r="D7" s="2">
        <v>40179</v>
      </c>
      <c r="E7" s="1" t="s">
        <v>22</v>
      </c>
      <c r="F7" s="15">
        <v>42191.6</v>
      </c>
    </row>
    <row r="8" spans="1:6" ht="30" customHeight="1" x14ac:dyDescent="0.25">
      <c r="A8" s="14" t="s">
        <v>6</v>
      </c>
      <c r="B8" s="1">
        <v>7033</v>
      </c>
      <c r="C8" s="1" t="s">
        <v>25</v>
      </c>
      <c r="D8" s="2">
        <v>40368</v>
      </c>
      <c r="E8" s="1" t="s">
        <v>26</v>
      </c>
      <c r="F8" s="15">
        <v>2533301</v>
      </c>
    </row>
    <row r="9" spans="1:6" ht="30" customHeight="1" x14ac:dyDescent="0.25">
      <c r="A9" s="14" t="s">
        <v>1</v>
      </c>
      <c r="B9" s="1">
        <v>7008</v>
      </c>
      <c r="C9" s="1">
        <v>72</v>
      </c>
      <c r="D9" s="2">
        <v>40380</v>
      </c>
      <c r="E9" s="1" t="s">
        <v>16</v>
      </c>
      <c r="F9" s="16">
        <v>251.87</v>
      </c>
    </row>
    <row r="10" spans="1:6" ht="30" customHeight="1" x14ac:dyDescent="0.25">
      <c r="A10" s="14" t="s">
        <v>1</v>
      </c>
      <c r="B10" s="1">
        <v>7008</v>
      </c>
      <c r="C10" s="1">
        <v>187</v>
      </c>
      <c r="D10" s="2">
        <v>40505</v>
      </c>
      <c r="E10" s="1" t="s">
        <v>16</v>
      </c>
      <c r="F10" s="15">
        <v>30543.88</v>
      </c>
    </row>
    <row r="11" spans="1:6" ht="30" customHeight="1" x14ac:dyDescent="0.25">
      <c r="A11" s="14" t="s">
        <v>1</v>
      </c>
      <c r="B11" s="1">
        <v>7008</v>
      </c>
      <c r="C11" s="1" t="s">
        <v>24</v>
      </c>
      <c r="D11" s="2">
        <v>40722</v>
      </c>
      <c r="E11" s="1" t="s">
        <v>16</v>
      </c>
      <c r="F11" s="16">
        <v>48.18</v>
      </c>
    </row>
    <row r="12" spans="1:6" ht="30" customHeight="1" x14ac:dyDescent="0.25">
      <c r="A12" s="14" t="s">
        <v>1</v>
      </c>
      <c r="B12" s="1">
        <v>9012</v>
      </c>
      <c r="C12" s="1">
        <v>1</v>
      </c>
      <c r="D12" s="2">
        <v>40909</v>
      </c>
      <c r="E12" s="1" t="s">
        <v>22</v>
      </c>
      <c r="F12" s="15">
        <v>137220.18</v>
      </c>
    </row>
    <row r="13" spans="1:6" ht="30" customHeight="1" x14ac:dyDescent="0.25">
      <c r="A13" s="14" t="s">
        <v>1</v>
      </c>
      <c r="B13" s="1">
        <v>7008</v>
      </c>
      <c r="C13" s="1" t="s">
        <v>21</v>
      </c>
      <c r="D13" s="2">
        <v>41264</v>
      </c>
      <c r="E13" s="1" t="s">
        <v>16</v>
      </c>
      <c r="F13" s="15">
        <v>47883.34</v>
      </c>
    </row>
    <row r="14" spans="1:6" ht="30" customHeight="1" x14ac:dyDescent="0.25">
      <c r="A14" s="14" t="s">
        <v>5</v>
      </c>
      <c r="B14" s="1">
        <v>7018</v>
      </c>
      <c r="C14" s="1" t="s">
        <v>19</v>
      </c>
      <c r="D14" s="2">
        <v>42538</v>
      </c>
      <c r="E14" s="1" t="s">
        <v>20</v>
      </c>
      <c r="F14" s="15">
        <v>294668.95</v>
      </c>
    </row>
    <row r="15" spans="1:6" ht="30" customHeight="1" x14ac:dyDescent="0.25">
      <c r="A15" s="14" t="s">
        <v>1</v>
      </c>
      <c r="B15" s="1">
        <v>7008</v>
      </c>
      <c r="C15" s="1" t="s">
        <v>18</v>
      </c>
      <c r="D15" s="2">
        <v>42541</v>
      </c>
      <c r="E15" s="1" t="s">
        <v>0</v>
      </c>
      <c r="F15" s="15">
        <v>24903.71</v>
      </c>
    </row>
    <row r="16" spans="1:6" ht="30" customHeight="1" x14ac:dyDescent="0.25">
      <c r="A16" s="14" t="s">
        <v>1</v>
      </c>
      <c r="B16" s="1">
        <v>7008</v>
      </c>
      <c r="C16" s="1" t="s">
        <v>17</v>
      </c>
      <c r="D16" s="2">
        <v>42586</v>
      </c>
      <c r="E16" s="1" t="s">
        <v>0</v>
      </c>
      <c r="F16" s="15">
        <v>5953.2</v>
      </c>
    </row>
    <row r="17" spans="1:6" ht="30" customHeight="1" x14ac:dyDescent="0.25">
      <c r="A17" s="14" t="s">
        <v>3</v>
      </c>
      <c r="B17" s="1">
        <v>7035</v>
      </c>
      <c r="C17" s="1" t="s">
        <v>14</v>
      </c>
      <c r="D17" s="2">
        <v>42664</v>
      </c>
      <c r="E17" s="1" t="s">
        <v>2</v>
      </c>
      <c r="F17" s="15">
        <v>30708.51</v>
      </c>
    </row>
    <row r="18" spans="1:6" ht="30" customHeight="1" x14ac:dyDescent="0.25">
      <c r="A18" s="14" t="s">
        <v>3</v>
      </c>
      <c r="B18" s="1">
        <v>7035</v>
      </c>
      <c r="C18" s="1" t="s">
        <v>14</v>
      </c>
      <c r="D18" s="2">
        <v>42664</v>
      </c>
      <c r="E18" s="1" t="s">
        <v>15</v>
      </c>
      <c r="F18" s="15">
        <v>119429.15</v>
      </c>
    </row>
    <row r="19" spans="1:6" ht="30" customHeight="1" x14ac:dyDescent="0.25">
      <c r="A19" s="14" t="s">
        <v>3</v>
      </c>
      <c r="B19" s="1">
        <v>7035</v>
      </c>
      <c r="C19" s="1" t="s">
        <v>14</v>
      </c>
      <c r="D19" s="2">
        <v>42664</v>
      </c>
      <c r="E19" s="1" t="s">
        <v>13</v>
      </c>
      <c r="F19" s="15">
        <v>73278.570000000007</v>
      </c>
    </row>
    <row r="20" spans="1:6" ht="30" customHeight="1" x14ac:dyDescent="0.25">
      <c r="A20" s="14" t="s">
        <v>5</v>
      </c>
      <c r="B20" s="1" t="s">
        <v>4</v>
      </c>
      <c r="C20" s="1" t="s">
        <v>12</v>
      </c>
      <c r="D20" s="2">
        <v>42664</v>
      </c>
      <c r="E20" s="1" t="s">
        <v>2</v>
      </c>
      <c r="F20" s="15">
        <v>310.45999999999998</v>
      </c>
    </row>
    <row r="21" spans="1:6" ht="30" customHeight="1" x14ac:dyDescent="0.25">
      <c r="A21" s="14" t="s">
        <v>5</v>
      </c>
      <c r="B21" s="1" t="s">
        <v>4</v>
      </c>
      <c r="C21" s="1" t="s">
        <v>12</v>
      </c>
      <c r="D21" s="2">
        <v>42664</v>
      </c>
      <c r="E21" s="1" t="s">
        <v>9</v>
      </c>
      <c r="F21" s="15">
        <v>1411.18</v>
      </c>
    </row>
    <row r="22" spans="1:6" ht="30" customHeight="1" x14ac:dyDescent="0.25">
      <c r="A22" s="14" t="s">
        <v>5</v>
      </c>
      <c r="B22" s="1" t="s">
        <v>4</v>
      </c>
      <c r="C22" s="1" t="s">
        <v>8</v>
      </c>
      <c r="D22" s="2">
        <v>42676</v>
      </c>
      <c r="E22" s="1" t="s">
        <v>2</v>
      </c>
      <c r="F22" s="15">
        <f>325.26+77</f>
        <v>402.26</v>
      </c>
    </row>
    <row r="23" spans="1:6" ht="30" customHeight="1" x14ac:dyDescent="0.25">
      <c r="A23" s="14" t="s">
        <v>5</v>
      </c>
      <c r="B23" s="1" t="s">
        <v>4</v>
      </c>
      <c r="C23" s="1" t="s">
        <v>8</v>
      </c>
      <c r="D23" s="2">
        <v>42676</v>
      </c>
      <c r="E23" s="1" t="s">
        <v>9</v>
      </c>
      <c r="F23" s="15">
        <v>1478.44</v>
      </c>
    </row>
    <row r="24" spans="1:6" ht="30" customHeight="1" x14ac:dyDescent="0.25">
      <c r="A24" s="14" t="s">
        <v>5</v>
      </c>
      <c r="B24" s="1" t="s">
        <v>4</v>
      </c>
      <c r="C24" s="1" t="s">
        <v>8</v>
      </c>
      <c r="D24" s="2">
        <v>42676</v>
      </c>
      <c r="E24" s="1" t="s">
        <v>7</v>
      </c>
      <c r="F24" s="15">
        <v>350</v>
      </c>
    </row>
    <row r="25" spans="1:6" ht="30" customHeight="1" x14ac:dyDescent="0.25">
      <c r="A25" s="14" t="s">
        <v>3</v>
      </c>
      <c r="B25" s="1">
        <v>5002</v>
      </c>
      <c r="C25" s="1" t="s">
        <v>35</v>
      </c>
      <c r="D25" s="2">
        <v>43098</v>
      </c>
      <c r="E25" s="1" t="s">
        <v>44</v>
      </c>
      <c r="F25" s="15">
        <v>400992.54</v>
      </c>
    </row>
    <row r="26" spans="1:6" ht="30" customHeight="1" x14ac:dyDescent="0.25">
      <c r="A26" s="14" t="s">
        <v>5</v>
      </c>
      <c r="B26" s="1">
        <v>7045</v>
      </c>
      <c r="C26" s="1" t="s">
        <v>36</v>
      </c>
      <c r="D26" s="2">
        <v>43060</v>
      </c>
      <c r="E26" s="1" t="s">
        <v>44</v>
      </c>
      <c r="F26" s="15">
        <v>1183986.1599999997</v>
      </c>
    </row>
    <row r="27" spans="1:6" ht="30" customHeight="1" x14ac:dyDescent="0.25">
      <c r="A27" s="14" t="s">
        <v>5</v>
      </c>
      <c r="B27" s="1">
        <v>7018</v>
      </c>
      <c r="C27" s="1" t="s">
        <v>38</v>
      </c>
      <c r="D27" s="2">
        <v>43049</v>
      </c>
      <c r="E27" s="1" t="s">
        <v>64</v>
      </c>
      <c r="F27" s="15">
        <v>986828.38</v>
      </c>
    </row>
    <row r="28" spans="1:6" ht="44.25" customHeight="1" x14ac:dyDescent="0.25">
      <c r="A28" s="14" t="s">
        <v>41</v>
      </c>
      <c r="B28" s="1">
        <v>5001</v>
      </c>
      <c r="C28" s="1">
        <v>4</v>
      </c>
      <c r="D28" s="2">
        <v>43104</v>
      </c>
      <c r="E28" s="1" t="s">
        <v>44</v>
      </c>
      <c r="F28" s="17">
        <v>49.1</v>
      </c>
    </row>
    <row r="29" spans="1:6" ht="30" customHeight="1" x14ac:dyDescent="0.25">
      <c r="A29" s="14" t="s">
        <v>41</v>
      </c>
      <c r="B29" s="4">
        <v>7047</v>
      </c>
      <c r="C29" s="4">
        <v>456</v>
      </c>
      <c r="D29" s="6">
        <v>43098</v>
      </c>
      <c r="E29" s="4" t="s">
        <v>37</v>
      </c>
      <c r="F29" s="15">
        <v>969052.53</v>
      </c>
    </row>
    <row r="30" spans="1:6" ht="30" customHeight="1" x14ac:dyDescent="0.25">
      <c r="A30" s="14" t="s">
        <v>34</v>
      </c>
      <c r="B30" s="7" t="s">
        <v>4</v>
      </c>
      <c r="C30" s="8">
        <v>591</v>
      </c>
      <c r="D30" s="9">
        <v>43465</v>
      </c>
      <c r="E30" s="4" t="s">
        <v>27</v>
      </c>
      <c r="F30" s="15">
        <v>4019.0299999999997</v>
      </c>
    </row>
    <row r="31" spans="1:6" ht="30" customHeight="1" x14ac:dyDescent="0.25">
      <c r="A31" s="14" t="s">
        <v>33</v>
      </c>
      <c r="B31" s="7">
        <v>5004</v>
      </c>
      <c r="C31" s="8">
        <v>561</v>
      </c>
      <c r="D31" s="9">
        <v>43455</v>
      </c>
      <c r="E31" s="8" t="s">
        <v>42</v>
      </c>
      <c r="F31" s="15">
        <v>42700</v>
      </c>
    </row>
    <row r="32" spans="1:6" ht="52.5" customHeight="1" x14ac:dyDescent="0.25">
      <c r="A32" s="14" t="s">
        <v>39</v>
      </c>
      <c r="B32" s="7">
        <v>7007</v>
      </c>
      <c r="C32" s="8">
        <v>230</v>
      </c>
      <c r="D32" s="9">
        <v>43281</v>
      </c>
      <c r="E32" s="8" t="s">
        <v>43</v>
      </c>
      <c r="F32" s="15">
        <v>384470.30000000005</v>
      </c>
    </row>
    <row r="33" spans="1:6" s="28" customFormat="1" ht="52.5" customHeight="1" x14ac:dyDescent="0.25">
      <c r="A33" s="24" t="s">
        <v>39</v>
      </c>
      <c r="B33" s="25">
        <v>7007</v>
      </c>
      <c r="C33" s="26">
        <v>230</v>
      </c>
      <c r="D33" s="27">
        <v>43281</v>
      </c>
      <c r="E33" s="26" t="s">
        <v>68</v>
      </c>
      <c r="F33" s="15">
        <v>3</v>
      </c>
    </row>
    <row r="34" spans="1:6" ht="30" customHeight="1" x14ac:dyDescent="0.25">
      <c r="A34" s="14" t="s">
        <v>5</v>
      </c>
      <c r="B34" s="7">
        <v>7035</v>
      </c>
      <c r="C34" s="8">
        <v>550</v>
      </c>
      <c r="D34" s="9">
        <v>43454</v>
      </c>
      <c r="E34" s="8" t="s">
        <v>42</v>
      </c>
      <c r="F34" s="15">
        <v>420900</v>
      </c>
    </row>
    <row r="35" spans="1:6" ht="30" customHeight="1" x14ac:dyDescent="0.25">
      <c r="A35" s="14" t="s">
        <v>3</v>
      </c>
      <c r="B35" s="7">
        <v>5002</v>
      </c>
      <c r="C35" s="8">
        <v>587</v>
      </c>
      <c r="D35" s="9">
        <v>43465</v>
      </c>
      <c r="E35" s="8" t="s">
        <v>45</v>
      </c>
      <c r="F35" s="15">
        <v>256201.2</v>
      </c>
    </row>
    <row r="36" spans="1:6" ht="75" customHeight="1" x14ac:dyDescent="0.25">
      <c r="A36" s="14" t="s">
        <v>41</v>
      </c>
      <c r="B36" s="7">
        <v>7044</v>
      </c>
      <c r="C36" s="8">
        <v>255</v>
      </c>
      <c r="D36" s="9">
        <v>43258</v>
      </c>
      <c r="E36" s="8" t="s">
        <v>40</v>
      </c>
      <c r="F36" s="15">
        <v>50000</v>
      </c>
    </row>
    <row r="37" spans="1:6" ht="30" customHeight="1" x14ac:dyDescent="0.25">
      <c r="A37" s="14" t="s">
        <v>41</v>
      </c>
      <c r="B37" s="1">
        <v>7044</v>
      </c>
      <c r="C37" s="1">
        <v>589</v>
      </c>
      <c r="D37" s="2">
        <v>43465</v>
      </c>
      <c r="E37" s="1" t="s">
        <v>27</v>
      </c>
      <c r="F37" s="15">
        <v>5879.01</v>
      </c>
    </row>
    <row r="38" spans="1:6" ht="30" customHeight="1" x14ac:dyDescent="0.25">
      <c r="A38" s="14" t="s">
        <v>41</v>
      </c>
      <c r="B38" s="7">
        <v>7044</v>
      </c>
      <c r="C38" s="8">
        <v>590</v>
      </c>
      <c r="D38" s="9">
        <v>43465</v>
      </c>
      <c r="E38" s="8" t="s">
        <v>27</v>
      </c>
      <c r="F38" s="15">
        <v>7663.2099999999991</v>
      </c>
    </row>
    <row r="39" spans="1:6" ht="30" customHeight="1" x14ac:dyDescent="0.25">
      <c r="A39" s="14" t="s">
        <v>5</v>
      </c>
      <c r="B39" s="7" t="s">
        <v>46</v>
      </c>
      <c r="C39" s="8">
        <v>540</v>
      </c>
      <c r="D39" s="9">
        <v>43452</v>
      </c>
      <c r="E39" s="8" t="s">
        <v>47</v>
      </c>
      <c r="F39" s="15">
        <v>469604.24</v>
      </c>
    </row>
    <row r="40" spans="1:6" ht="30" customHeight="1" x14ac:dyDescent="0.25">
      <c r="A40" s="14" t="s">
        <v>11</v>
      </c>
      <c r="B40" s="1" t="s">
        <v>48</v>
      </c>
      <c r="C40" s="1">
        <v>553</v>
      </c>
      <c r="D40" s="2">
        <v>43455</v>
      </c>
      <c r="E40" s="1" t="s">
        <v>49</v>
      </c>
      <c r="F40" s="15">
        <v>859625.96</v>
      </c>
    </row>
    <row r="41" spans="1:6" ht="30" customHeight="1" x14ac:dyDescent="0.25">
      <c r="A41" s="14" t="s">
        <v>34</v>
      </c>
      <c r="B41" s="7" t="s">
        <v>4</v>
      </c>
      <c r="C41" s="8">
        <v>363</v>
      </c>
      <c r="D41" s="9">
        <v>43683</v>
      </c>
      <c r="E41" s="8" t="s">
        <v>50</v>
      </c>
      <c r="F41" s="18">
        <v>855</v>
      </c>
    </row>
    <row r="42" spans="1:6" ht="30" customHeight="1" x14ac:dyDescent="0.25">
      <c r="A42" s="14" t="s">
        <v>39</v>
      </c>
      <c r="B42" s="7">
        <v>7007</v>
      </c>
      <c r="C42" s="8">
        <v>41</v>
      </c>
      <c r="D42" s="9">
        <v>43496</v>
      </c>
      <c r="E42" s="8" t="s">
        <v>51</v>
      </c>
      <c r="F42" s="18">
        <v>17500</v>
      </c>
    </row>
    <row r="43" spans="1:6" ht="30" customHeight="1" x14ac:dyDescent="0.25">
      <c r="A43" s="14" t="s">
        <v>41</v>
      </c>
      <c r="B43" s="7">
        <v>7044</v>
      </c>
      <c r="C43" s="8">
        <v>129</v>
      </c>
      <c r="D43" s="9">
        <v>43552</v>
      </c>
      <c r="E43" s="8" t="s">
        <v>52</v>
      </c>
      <c r="F43" s="18">
        <v>57172.68</v>
      </c>
    </row>
    <row r="44" spans="1:6" ht="30" customHeight="1" x14ac:dyDescent="0.25">
      <c r="A44" s="14" t="s">
        <v>60</v>
      </c>
      <c r="B44" s="7">
        <v>7044</v>
      </c>
      <c r="C44" s="8">
        <v>558</v>
      </c>
      <c r="D44" s="9">
        <v>43822</v>
      </c>
      <c r="E44" s="8" t="s">
        <v>53</v>
      </c>
      <c r="F44" s="18">
        <v>691.9</v>
      </c>
    </row>
    <row r="45" spans="1:6" ht="30" customHeight="1" x14ac:dyDescent="0.25">
      <c r="A45" s="14" t="s">
        <v>33</v>
      </c>
      <c r="B45" s="7">
        <v>5004</v>
      </c>
      <c r="C45" s="8">
        <v>218</v>
      </c>
      <c r="D45" s="9">
        <v>43607</v>
      </c>
      <c r="E45" s="8" t="s">
        <v>54</v>
      </c>
      <c r="F45" s="18">
        <v>30500</v>
      </c>
    </row>
    <row r="46" spans="1:6" ht="30" customHeight="1" x14ac:dyDescent="0.25">
      <c r="A46" s="14" t="s">
        <v>33</v>
      </c>
      <c r="B46" s="7">
        <v>5004</v>
      </c>
      <c r="C46" s="8">
        <v>379</v>
      </c>
      <c r="D46" s="9">
        <v>43607</v>
      </c>
      <c r="E46" s="8" t="s">
        <v>55</v>
      </c>
      <c r="F46" s="18">
        <v>846513.91999999993</v>
      </c>
    </row>
    <row r="47" spans="1:6" ht="30" customHeight="1" x14ac:dyDescent="0.25">
      <c r="A47" s="14" t="s">
        <v>33</v>
      </c>
      <c r="B47" s="7">
        <v>5004</v>
      </c>
      <c r="C47" s="8">
        <v>260</v>
      </c>
      <c r="D47" s="9">
        <v>43626</v>
      </c>
      <c r="E47" s="8" t="s">
        <v>56</v>
      </c>
      <c r="F47" s="18">
        <v>156935.51999999999</v>
      </c>
    </row>
    <row r="48" spans="1:6" ht="30" customHeight="1" x14ac:dyDescent="0.25">
      <c r="A48" s="14" t="s">
        <v>33</v>
      </c>
      <c r="B48" s="7">
        <v>5004</v>
      </c>
      <c r="C48" s="8">
        <v>289</v>
      </c>
      <c r="D48" s="9">
        <v>43647</v>
      </c>
      <c r="E48" s="8" t="s">
        <v>57</v>
      </c>
      <c r="F48" s="18">
        <v>46604</v>
      </c>
    </row>
    <row r="49" spans="1:6" ht="30" customHeight="1" x14ac:dyDescent="0.25">
      <c r="A49" s="14" t="s">
        <v>3</v>
      </c>
      <c r="B49" s="7">
        <v>5002</v>
      </c>
      <c r="C49" s="8">
        <v>319</v>
      </c>
      <c r="D49" s="9">
        <v>43663</v>
      </c>
      <c r="E49" s="8" t="s">
        <v>58</v>
      </c>
      <c r="F49" s="18">
        <v>86859.19</v>
      </c>
    </row>
    <row r="50" spans="1:6" ht="31.5" customHeight="1" x14ac:dyDescent="0.25">
      <c r="A50" s="14" t="s">
        <v>41</v>
      </c>
      <c r="B50" s="1">
        <v>5011</v>
      </c>
      <c r="C50" s="1">
        <v>452</v>
      </c>
      <c r="D50" s="2">
        <v>43766</v>
      </c>
      <c r="E50" s="1" t="s">
        <v>59</v>
      </c>
      <c r="F50" s="15">
        <v>1407.83</v>
      </c>
    </row>
    <row r="51" spans="1:6" ht="30" customHeight="1" thickBot="1" x14ac:dyDescent="0.3">
      <c r="A51" s="19"/>
      <c r="B51" s="20"/>
      <c r="C51" s="20"/>
      <c r="D51" s="21"/>
      <c r="E51" s="22" t="s">
        <v>65</v>
      </c>
      <c r="F51" s="23">
        <f>SUM(F2:F50)</f>
        <v>12278217.859999999</v>
      </c>
    </row>
  </sheetData>
  <phoneticPr fontId="8" type="noConversion"/>
  <hyperlinks>
    <hyperlink ref="B1" r:id="rId1" display="javascript:__doPostBack('ctl00$MainContent$gvTabella','Sort$Capitolo')" xr:uid="{00000000-0004-0000-0000-000000000000}"/>
    <hyperlink ref="C1" r:id="rId2" display="javascript:__doPostBack('ctl00$MainContent$gvTabella','Sort$NumDecreto')" xr:uid="{00000000-0004-0000-0000-000001000000}"/>
    <hyperlink ref="D1" r:id="rId3" display="javascript:__doPostBack('ctl00$MainContent$gvTabella','Sort$DataDecreto')" xr:uid="{00000000-0004-0000-0000-000002000000}"/>
    <hyperlink ref="E1" r:id="rId4" display="javascript:__doPostBack('ctl00$MainContent$gvTabella','Sort$Beneficiario')" xr:uid="{00000000-0004-0000-0000-000003000000}"/>
  </hyperlinks>
  <pageMargins left="0.70866141732283472" right="0.70866141732283472" top="0.74803149606299213" bottom="0.74803149606299213" header="0.31496062992125984" footer="0.31496062992125984"/>
  <pageSetup paperSize="8" scale="56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</vt:lpstr>
      <vt:lpstr>'2019'!Titoli_stampa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alessandra.piovosi</cp:lastModifiedBy>
  <dcterms:created xsi:type="dcterms:W3CDTF">2020-04-09T14:33:44Z</dcterms:created>
  <dcterms:modified xsi:type="dcterms:W3CDTF">2020-06-12T10:03:50Z</dcterms:modified>
</cp:coreProperties>
</file>