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\\acxsmbfs.ac.mlps.adm\Redirected$\vmusto\Desktop\"/>
    </mc:Choice>
  </mc:AlternateContent>
  <xr:revisionPtr revIDLastSave="0" documentId="8_{32D77E02-3797-4B92-8334-1571D4442132}" xr6:coauthVersionLast="46" xr6:coauthVersionMax="46" xr10:uidLastSave="{00000000-0000-0000-0000-000000000000}"/>
  <bookViews>
    <workbookView xWindow="-120" yWindow="-120" windowWidth="19440" windowHeight="10440" xr2:uid="{00000000-000D-0000-FFFF-FFFF00000000}"/>
  </bookViews>
  <sheets>
    <sheet name="personale FunzCentrali 2019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5" i="2" l="1"/>
  <c r="C14" i="2" s="1"/>
  <c r="D15" i="2"/>
  <c r="E15" i="2" s="1"/>
  <c r="E14" i="2"/>
  <c r="E13" i="2"/>
  <c r="D6" i="2"/>
  <c r="E12" i="2"/>
  <c r="D5" i="2"/>
  <c r="E11" i="2"/>
  <c r="C13" i="2" l="1"/>
  <c r="C12" i="2"/>
  <c r="C15" i="2"/>
  <c r="C11" i="2"/>
</calcChain>
</file>

<file path=xl/sharedStrings.xml><?xml version="1.0" encoding="utf-8"?>
<sst xmlns="http://schemas.openxmlformats.org/spreadsheetml/2006/main" count="12" uniqueCount="11">
  <si>
    <t>risorse per produttività</t>
  </si>
  <si>
    <t>punteggio di valutazione</t>
  </si>
  <si>
    <t>unità di personale</t>
  </si>
  <si>
    <t>unità in percentuale</t>
  </si>
  <si>
    <t>premi assegnati</t>
  </si>
  <si>
    <t>premi in percentuale</t>
  </si>
  <si>
    <t>produttività
totale</t>
  </si>
  <si>
    <t>collettiva</t>
  </si>
  <si>
    <t>individuale</t>
  </si>
  <si>
    <t>riparto risorse produttività individuale</t>
  </si>
  <si>
    <t>comparto funzioni centrali - 2019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</si>
</sst>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_-* #,##0.00\ _€_-;\-* #,##0.00\ _€_-;_-* &quot;-&quot;??\ _€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  <xf numFmtId="164" fontId="0" fillId="0" borderId="0" xfId="0" applyNumberFormat="1"/>
    <xf numFmtId="9" fontId="0" fillId="0" borderId="0" xfId="2" applyFont="1"/>
    <xf numFmtId="0" fontId="0" fillId="0" borderId="1" xfId="0" applyBorder="1" applyAlignment="1">
      <alignment horizontal="center"/>
    </xf>
    <xf numFmtId="0" fontId="0" fillId="0" borderId="1" xfId="0" applyBorder="1"/>
    <xf numFmtId="9" fontId="0" fillId="0" borderId="1" xfId="2" applyFont="1" applyBorder="1"/>
    <xf numFmtId="164" fontId="0" fillId="0" borderId="1" xfId="0" applyNumberFormat="1" applyBorder="1"/>
    <xf numFmtId="9" fontId="0" fillId="0" borderId="1" xfId="0" applyNumberFormat="1" applyBorder="1"/>
    <xf numFmtId="165" fontId="0" fillId="0" borderId="1" xfId="0" applyNumberFormat="1" applyBorder="1"/>
    <xf numFmtId="0" fontId="0" fillId="0" borderId="1" xfId="0" applyBorder="1" applyAlignment="1">
      <alignment horizontal="center" vertical="center"/>
    </xf>
    <xf numFmtId="9" fontId="0" fillId="0" borderId="1" xfId="2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43" fontId="0" fillId="0" borderId="1" xfId="1" applyFont="1" applyBorder="1" applyAlignment="1">
      <alignment horizontal="left" vertical="center"/>
    </xf>
  </cellXfs>
  <cellStyles count="3">
    <cellStyle name="Migliaia" xfId="1" builtinId="3"/>
    <cellStyle name="Normale" xfId="0" builtinId="0"/>
    <cellStyle name="Percentual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EB40F9-ED0D-4707-AB24-2B5F1A8C6D81}">
  <dimension ref="A2:G16"/>
  <sheetViews>
    <sheetView tabSelected="1" topLeftCell="A4" workbookViewId="0">
      <selection activeCell="A9" sqref="A9:E9"/>
    </sheetView>
  </sheetViews>
  <sheetFormatPr defaultRowHeight="15" x14ac:dyDescent="0.25"/>
  <cols>
    <col min="1" max="2" width="11.5703125" customWidth="1"/>
    <col min="3" max="3" width="16.140625" customWidth="1"/>
    <col min="4" max="4" width="14" customWidth="1"/>
    <col min="5" max="5" width="13.42578125" customWidth="1"/>
    <col min="8" max="8" width="7.85546875" customWidth="1"/>
    <col min="9" max="9" width="12.85546875" customWidth="1"/>
    <col min="10" max="10" width="9.5703125" customWidth="1"/>
    <col min="11" max="11" width="11.28515625" customWidth="1"/>
    <col min="13" max="13" width="12.42578125" customWidth="1"/>
    <col min="16" max="16" width="11.42578125" customWidth="1"/>
    <col min="17" max="17" width="11.140625" bestFit="1" customWidth="1"/>
    <col min="18" max="18" width="12.5703125" bestFit="1" customWidth="1"/>
  </cols>
  <sheetData>
    <row r="2" spans="1:7" x14ac:dyDescent="0.25">
      <c r="B2" s="13" t="s">
        <v>10</v>
      </c>
      <c r="C2" s="13"/>
      <c r="D2" s="13"/>
    </row>
    <row r="3" spans="1:7" x14ac:dyDescent="0.25">
      <c r="B3" s="13" t="s">
        <v>0</v>
      </c>
      <c r="C3" s="13"/>
      <c r="D3" s="13"/>
      <c r="E3" s="1"/>
      <c r="F3" s="1"/>
      <c r="G3" s="1"/>
    </row>
    <row r="4" spans="1:7" ht="30" x14ac:dyDescent="0.25">
      <c r="B4" s="2" t="s">
        <v>6</v>
      </c>
      <c r="C4" s="14">
        <v>125786.53</v>
      </c>
      <c r="D4" s="14"/>
      <c r="E4" s="4"/>
    </row>
    <row r="5" spans="1:7" x14ac:dyDescent="0.25">
      <c r="B5" s="6" t="s">
        <v>7</v>
      </c>
      <c r="C5" s="9">
        <v>0.7</v>
      </c>
      <c r="D5" s="10">
        <f>C5*C4</f>
        <v>88050.570999999996</v>
      </c>
      <c r="E5" s="4"/>
    </row>
    <row r="6" spans="1:7" x14ac:dyDescent="0.25">
      <c r="B6" s="6" t="s">
        <v>8</v>
      </c>
      <c r="C6" s="9">
        <v>0.3</v>
      </c>
      <c r="D6" s="10">
        <f>C6*C4</f>
        <v>37735.958999999995</v>
      </c>
      <c r="E6" s="4"/>
    </row>
    <row r="7" spans="1:7" x14ac:dyDescent="0.25">
      <c r="D7" s="4"/>
      <c r="E7" s="4"/>
    </row>
    <row r="8" spans="1:7" x14ac:dyDescent="0.25">
      <c r="A8" s="13" t="s">
        <v>10</v>
      </c>
      <c r="B8" s="13"/>
      <c r="C8" s="13"/>
      <c r="D8" s="13"/>
      <c r="E8" s="13"/>
    </row>
    <row r="9" spans="1:7" x14ac:dyDescent="0.25">
      <c r="A9" s="13" t="s">
        <v>9</v>
      </c>
      <c r="B9" s="13"/>
      <c r="C9" s="13"/>
      <c r="D9" s="13"/>
      <c r="E9" s="13"/>
    </row>
    <row r="10" spans="1:7" ht="45" x14ac:dyDescent="0.25">
      <c r="A10" s="2" t="s">
        <v>1</v>
      </c>
      <c r="B10" s="2" t="s">
        <v>2</v>
      </c>
      <c r="C10" s="2" t="s">
        <v>3</v>
      </c>
      <c r="D10" s="2" t="s">
        <v>4</v>
      </c>
      <c r="E10" s="2" t="s">
        <v>5</v>
      </c>
    </row>
    <row r="11" spans="1:7" x14ac:dyDescent="0.25">
      <c r="A11" s="5">
        <v>4</v>
      </c>
      <c r="B11" s="11">
        <v>44</v>
      </c>
      <c r="C11" s="12">
        <f>B11/$B$15</f>
        <v>0.6376811594202898</v>
      </c>
      <c r="D11" s="8">
        <v>904.44257711482396</v>
      </c>
      <c r="E11" s="7">
        <f>D11/$D$15</f>
        <v>2.4837531827832261E-2</v>
      </c>
    </row>
    <row r="12" spans="1:7" x14ac:dyDescent="0.25">
      <c r="A12" s="5">
        <v>3</v>
      </c>
      <c r="B12" s="11">
        <v>19</v>
      </c>
      <c r="C12" s="12">
        <f>B12/$B$15</f>
        <v>0.27536231884057971</v>
      </c>
      <c r="D12" s="8">
        <v>4406.3139031624978</v>
      </c>
      <c r="E12" s="7">
        <f>D12/$D$15</f>
        <v>0.12100487591190001</v>
      </c>
    </row>
    <row r="13" spans="1:7" x14ac:dyDescent="0.25">
      <c r="A13" s="5">
        <v>2</v>
      </c>
      <c r="B13" s="11">
        <v>4</v>
      </c>
      <c r="C13" s="12">
        <f>B13/$B$15</f>
        <v>5.7971014492753624E-2</v>
      </c>
      <c r="D13" s="8">
        <v>6899.3769213059168</v>
      </c>
      <c r="E13" s="7">
        <f>D13/$D$15</f>
        <v>0.18946862765107475</v>
      </c>
    </row>
    <row r="14" spans="1:7" x14ac:dyDescent="0.25">
      <c r="A14" s="5">
        <v>1</v>
      </c>
      <c r="B14" s="11">
        <v>2</v>
      </c>
      <c r="C14" s="12">
        <f>B14/$B$15</f>
        <v>2.8985507246376812E-2</v>
      </c>
      <c r="D14" s="8">
        <v>24204.216598416773</v>
      </c>
      <c r="E14" s="7">
        <f>D14/$D$15</f>
        <v>0.66468896460919291</v>
      </c>
    </row>
    <row r="15" spans="1:7" x14ac:dyDescent="0.25">
      <c r="A15" s="6"/>
      <c r="B15" s="11">
        <f>B11+B12+B13+B14</f>
        <v>69</v>
      </c>
      <c r="C15" s="12">
        <f>B15/$B$15</f>
        <v>1</v>
      </c>
      <c r="D15" s="8">
        <f>SUM(D11:D14)</f>
        <v>36414.350000000013</v>
      </c>
      <c r="E15" s="7">
        <f>D15/$D$15</f>
        <v>1</v>
      </c>
    </row>
    <row r="16" spans="1:7" x14ac:dyDescent="0.25">
      <c r="C16" s="3"/>
      <c r="D16" s="3"/>
    </row>
  </sheetData>
  <mergeCells count="5">
    <mergeCell ref="A8:E8"/>
    <mergeCell ref="B2:D2"/>
    <mergeCell ref="A9:E9"/>
    <mergeCell ref="B3:D3"/>
    <mergeCell ref="C4:D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personale FunzCentrali 2019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stirittera</dc:creator>
  <cp:lastModifiedBy>Musto Vilma</cp:lastModifiedBy>
  <dcterms:created xsi:type="dcterms:W3CDTF">2015-06-05T18:19:34Z</dcterms:created>
  <dcterms:modified xsi:type="dcterms:W3CDTF">2021-12-01T15:55:13Z</dcterms:modified>
</cp:coreProperties>
</file>